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6\"/>
    </mc:Choice>
  </mc:AlternateContent>
  <xr:revisionPtr revIDLastSave="0" documentId="13_ncr:1_{5CA36B32-6805-4AF4-98EE-40989CA69FA5}" xr6:coauthVersionLast="47" xr6:coauthVersionMax="47" xr10:uidLastSave="{00000000-0000-0000-0000-000000000000}"/>
  <bookViews>
    <workbookView xWindow="-120" yWindow="-120" windowWidth="20730" windowHeight="11160" xr2:uid="{2EAE6055-5576-4D8D-9D31-9614DF2A6E4E}"/>
  </bookViews>
  <sheets>
    <sheet name="Relaciones De Pagos" sheetId="1" r:id="rId1"/>
  </sheets>
  <definedNames>
    <definedName name="_xlnm.Print_Area" localSheetId="0">'Relaciones De Pagos'!$B$1:$L$30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1" i="1" l="1"/>
  <c r="G41" i="1"/>
  <c r="F41" i="1"/>
  <c r="H24" i="1"/>
  <c r="G24" i="1"/>
  <c r="F24" i="1"/>
</calcChain>
</file>

<file path=xl/sharedStrings.xml><?xml version="1.0" encoding="utf-8"?>
<sst xmlns="http://schemas.openxmlformats.org/spreadsheetml/2006/main" count="101" uniqueCount="81">
  <si>
    <t>Servicio Nacional de Salud</t>
  </si>
  <si>
    <t xml:space="preserve">HOSPITAL </t>
  </si>
  <si>
    <t xml:space="preserve">                           FONDO VENTA DE SERVICIOS - SENASA</t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</si>
  <si>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</si>
  <si>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</si>
  <si>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</si>
  <si>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</si>
  <si>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</si>
  <si>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</si>
  <si>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</si>
  <si>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</si>
  <si>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</si>
  <si>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</si>
  <si>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223-0094837-3</t>
  </si>
  <si>
    <t>Charlie Humberto Sagastume</t>
  </si>
  <si>
    <t>Pago de instalacion y cableado de red</t>
  </si>
  <si>
    <t>2.2.1.5.01</t>
  </si>
  <si>
    <t>B1100000108</t>
  </si>
  <si>
    <t>086-0001613-6</t>
  </si>
  <si>
    <t>Marcos  Leoncio Rodriguez</t>
  </si>
  <si>
    <t>Pago de limpieza del centro</t>
  </si>
  <si>
    <t>2.2.8.5.03</t>
  </si>
  <si>
    <t>B1100000128</t>
  </si>
  <si>
    <t>401007452</t>
  </si>
  <si>
    <t xml:space="preserve">Instituto Nacional Aguas Potables </t>
  </si>
  <si>
    <t>Pago agua potable</t>
  </si>
  <si>
    <t>2.2.1.7.01</t>
  </si>
  <si>
    <t>E450000005601/6475</t>
  </si>
  <si>
    <t>044-0021093-8</t>
  </si>
  <si>
    <t>Doni Maria Reynosos</t>
  </si>
  <si>
    <t>Pago de alimentos y bebidas para personas</t>
  </si>
  <si>
    <t>2.3.1.1.01</t>
  </si>
  <si>
    <t>B1100000126/113</t>
  </si>
  <si>
    <t>047-01651228</t>
  </si>
  <si>
    <t>Maria Nieves Alvarez</t>
  </si>
  <si>
    <t>Pago de materiales de oficina</t>
  </si>
  <si>
    <t>2.3.9.2.01</t>
  </si>
  <si>
    <t>B1500000620</t>
  </si>
  <si>
    <t>101-54056-7</t>
  </si>
  <si>
    <t xml:space="preserve">Metrogas, SRL </t>
  </si>
  <si>
    <t>Pago de gas licuado</t>
  </si>
  <si>
    <t>2.3.7.1.04</t>
  </si>
  <si>
    <t>B1500018877</t>
  </si>
  <si>
    <t>108-011938</t>
  </si>
  <si>
    <t>Richetti Inversiones, SRL</t>
  </si>
  <si>
    <t>E450000000085/86/87</t>
  </si>
  <si>
    <t>402-3408661-5</t>
  </si>
  <si>
    <t>Jarlin Fabiel Hurtado</t>
  </si>
  <si>
    <t>CK002121</t>
  </si>
  <si>
    <t xml:space="preserve">Pago por servico de pintura </t>
  </si>
  <si>
    <t>2.3.7.2.06</t>
  </si>
  <si>
    <t>B1100000130</t>
  </si>
  <si>
    <t>130-744892</t>
  </si>
  <si>
    <t xml:space="preserve">Jeap Eagle Paint Indistries, SRL </t>
  </si>
  <si>
    <t>Pago de pintura para el centro</t>
  </si>
  <si>
    <t>E450000000092</t>
  </si>
  <si>
    <t>086-0001008-9</t>
  </si>
  <si>
    <t>Manuel Rafael Capellan Rodriguez</t>
  </si>
  <si>
    <t>Pago de flete para buscar medicamentos a promesee</t>
  </si>
  <si>
    <t>2.2.4.2.01</t>
  </si>
  <si>
    <t>B1100000116</t>
  </si>
  <si>
    <t>E450000000098/99/101</t>
  </si>
  <si>
    <t>086-0006325-2</t>
  </si>
  <si>
    <t>Patria Bautista Perez</t>
  </si>
  <si>
    <t>Pago de servico de limpienza de este centro</t>
  </si>
  <si>
    <t>B11000000133</t>
  </si>
  <si>
    <t>comisiones del mes FEBRERO  al 28/02/2026</t>
  </si>
  <si>
    <t>colector de impuestos internos</t>
  </si>
  <si>
    <t>Pendiente por pagar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</si>
  <si>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</si>
  <si>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</si>
  <si>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</si>
  <si>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</si>
  <si>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</si>
  <si>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</si>
  <si>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</t>
    </r>
  </si>
  <si>
    <t xml:space="preserve"> DOCUMENTO DE RESPALDO</t>
  </si>
  <si>
    <t xml:space="preserve">TOTAL EJECUTADO </t>
  </si>
  <si>
    <t>CUENTA NO EXISTE</t>
  </si>
  <si>
    <r>
      <t xml:space="preserve">RELACIÓN DE PAGOS: </t>
    </r>
    <r>
      <rPr>
        <b/>
        <u/>
        <sz val="12"/>
        <rFont val="Arial"/>
        <family val="2"/>
      </rPr>
      <t>al 28/02/2026</t>
    </r>
  </si>
  <si>
    <t xml:space="preserve">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</si>
</sst>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\-dd\-yy"/>
    <numFmt numFmtId="165" formatCode="&quot;$&quot;#,##0.00"/>
    <numFmt numFmtId="166" formatCode="mmm\-dd\-yy"/>
    <numFmt numFmtId="167" formatCode="#,##0.00;[Red]#,##0.0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  <font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2" applyFont="1"/>
    <xf numFmtId="49" fontId="2" fillId="0" borderId="0" xfId="2" applyNumberFormat="1" applyFont="1"/>
    <xf numFmtId="0" fontId="2" fillId="0" borderId="0" xfId="2" applyFont="1" applyAlignment="1">
      <alignment wrapText="1"/>
    </xf>
    <xf numFmtId="49" fontId="2" fillId="0" borderId="0" xfId="2" applyNumberFormat="1" applyFont="1" applyAlignment="1">
      <alignment horizontal="right" wrapText="1"/>
    </xf>
    <xf numFmtId="4" fontId="2" fillId="0" borderId="0" xfId="2" applyNumberFormat="1" applyFont="1" applyAlignment="1">
      <alignment horizontal="right"/>
    </xf>
    <xf numFmtId="0" fontId="4" fillId="0" borderId="0" xfId="3" applyFont="1" applyAlignment="1">
      <alignment horizontal="center" vertical="center"/>
    </xf>
    <xf numFmtId="0" fontId="5" fillId="0" borderId="0" xfId="2" applyFont="1"/>
    <xf numFmtId="49" fontId="2" fillId="2" borderId="0" xfId="2" applyNumberFormat="1" applyFont="1" applyFill="1" applyAlignment="1">
      <alignment horizontal="right" wrapText="1"/>
    </xf>
    <xf numFmtId="0" fontId="2" fillId="2" borderId="0" xfId="2" applyFont="1" applyFill="1"/>
    <xf numFmtId="4" fontId="2" fillId="2" borderId="0" xfId="2" applyNumberFormat="1" applyFont="1" applyFill="1" applyAlignment="1">
      <alignment horizontal="right"/>
    </xf>
    <xf numFmtId="4" fontId="2" fillId="2" borderId="0" xfId="2" applyNumberFormat="1" applyFont="1" applyFill="1" applyAlignment="1">
      <alignment horizontal="left"/>
    </xf>
    <xf numFmtId="0" fontId="6" fillId="0" borderId="0" xfId="3" applyFont="1" applyAlignment="1">
      <alignment horizontal="center"/>
    </xf>
    <xf numFmtId="4" fontId="7" fillId="2" borderId="0" xfId="2" applyNumberFormat="1" applyFont="1" applyFill="1" applyAlignment="1">
      <alignment horizontal="right"/>
    </xf>
    <xf numFmtId="4" fontId="7" fillId="2" borderId="0" xfId="2" applyNumberFormat="1" applyFont="1" applyFill="1"/>
    <xf numFmtId="0" fontId="6" fillId="0" borderId="0" xfId="3" applyFont="1" applyAlignment="1">
      <alignment horizontal="center"/>
    </xf>
    <xf numFmtId="0" fontId="8" fillId="2" borderId="0" xfId="2" applyFont="1" applyFill="1"/>
    <xf numFmtId="4" fontId="2" fillId="2" borderId="0" xfId="2" applyNumberFormat="1" applyFont="1" applyFill="1"/>
    <xf numFmtId="0" fontId="10" fillId="0" borderId="0" xfId="2" applyFont="1"/>
    <xf numFmtId="49" fontId="11" fillId="0" borderId="1" xfId="2" applyNumberFormat="1" applyFont="1" applyBorder="1" applyAlignment="1">
      <alignment horizontal="center"/>
    </xf>
    <xf numFmtId="0" fontId="11" fillId="2" borderId="1" xfId="2" applyFont="1" applyFill="1" applyBorder="1" applyAlignment="1">
      <alignment horizontal="center" wrapText="1"/>
    </xf>
    <xf numFmtId="49" fontId="11" fillId="2" borderId="1" xfId="2" applyNumberFormat="1" applyFont="1" applyFill="1" applyBorder="1" applyAlignment="1">
      <alignment horizontal="center" wrapText="1"/>
    </xf>
    <xf numFmtId="164" fontId="11" fillId="0" borderId="1" xfId="2" applyNumberFormat="1" applyFont="1" applyBorder="1" applyAlignment="1">
      <alignment horizontal="center"/>
    </xf>
    <xf numFmtId="4" fontId="11" fillId="0" borderId="1" xfId="2" applyNumberFormat="1" applyFont="1" applyBorder="1" applyAlignment="1">
      <alignment horizontal="center"/>
    </xf>
    <xf numFmtId="0" fontId="11" fillId="0" borderId="1" xfId="2" applyFont="1" applyBorder="1" applyAlignment="1">
      <alignment horizontal="center" wrapText="1"/>
    </xf>
    <xf numFmtId="0" fontId="11" fillId="0" borderId="0" xfId="2" applyFont="1"/>
    <xf numFmtId="0" fontId="12" fillId="2" borderId="1" xfId="2" applyFont="1" applyFill="1" applyBorder="1" applyAlignment="1">
      <alignment horizontal="center"/>
    </xf>
    <xf numFmtId="49" fontId="13" fillId="0" borderId="1" xfId="3" applyNumberFormat="1" applyFont="1" applyBorder="1" applyAlignment="1">
      <alignment horizontal="left"/>
    </xf>
    <xf numFmtId="0" fontId="13" fillId="0" borderId="1" xfId="3" applyFont="1" applyBorder="1"/>
    <xf numFmtId="0" fontId="13" fillId="0" borderId="1" xfId="3" applyFont="1" applyBorder="1" applyAlignment="1">
      <alignment horizontal="center"/>
    </xf>
    <xf numFmtId="14" fontId="13" fillId="0" borderId="1" xfId="3" applyNumberFormat="1" applyFont="1" applyBorder="1" applyAlignment="1">
      <alignment horizontal="center"/>
    </xf>
    <xf numFmtId="4" fontId="13" fillId="0" borderId="1" xfId="3" applyNumberFormat="1" applyFont="1" applyBorder="1"/>
    <xf numFmtId="4" fontId="13" fillId="0" borderId="1" xfId="3" applyNumberFormat="1" applyFont="1" applyBorder="1" applyAlignment="1">
      <alignment horizontal="right"/>
    </xf>
    <xf numFmtId="43" fontId="14" fillId="0" borderId="1" xfId="3" applyNumberFormat="1" applyFont="1" applyBorder="1"/>
    <xf numFmtId="0" fontId="13" fillId="0" borderId="1" xfId="3" applyFont="1" applyBorder="1" applyAlignment="1">
      <alignment horizontal="left"/>
    </xf>
    <xf numFmtId="0" fontId="13" fillId="2" borderId="1" xfId="3" applyFont="1" applyFill="1" applyBorder="1" applyAlignment="1">
      <alignment horizontal="left" wrapText="1"/>
    </xf>
    <xf numFmtId="0" fontId="12" fillId="2" borderId="0" xfId="2" applyFont="1" applyFill="1" applyAlignment="1">
      <alignment horizontal="center"/>
    </xf>
    <xf numFmtId="0" fontId="15" fillId="0" borderId="1" xfId="3" applyFont="1" applyBorder="1"/>
    <xf numFmtId="0" fontId="13" fillId="2" borderId="1" xfId="3" applyFont="1" applyFill="1" applyBorder="1" applyAlignment="1">
      <alignment horizontal="left"/>
    </xf>
    <xf numFmtId="0" fontId="15" fillId="0" borderId="1" xfId="3" applyFont="1" applyBorder="1" applyAlignment="1">
      <alignment horizontal="left"/>
    </xf>
    <xf numFmtId="0" fontId="11" fillId="2" borderId="0" xfId="2" applyFont="1" applyFill="1"/>
    <xf numFmtId="0" fontId="5" fillId="2" borderId="0" xfId="2" applyFont="1" applyFill="1"/>
    <xf numFmtId="166" fontId="10" fillId="0" borderId="0" xfId="3" applyNumberFormat="1" applyFont="1" applyAlignment="1">
      <alignment horizontal="center"/>
    </xf>
    <xf numFmtId="4" fontId="17" fillId="0" borderId="0" xfId="3" applyNumberFormat="1" applyFont="1" applyAlignment="1">
      <alignment horizontal="right"/>
    </xf>
    <xf numFmtId="43" fontId="10" fillId="0" borderId="0" xfId="5" applyFont="1" applyAlignment="1">
      <alignment horizontal="center"/>
    </xf>
    <xf numFmtId="1" fontId="18" fillId="0" borderId="0" xfId="3" applyNumberFormat="1" applyFont="1" applyAlignment="1">
      <alignment horizontal="right" wrapText="1"/>
    </xf>
    <xf numFmtId="0" fontId="3" fillId="0" borderId="0" xfId="2" applyFont="1" applyAlignment="1">
      <alignment horizontal="right"/>
    </xf>
    <xf numFmtId="4" fontId="10" fillId="0" borderId="0" xfId="3" applyNumberFormat="1" applyFont="1" applyAlignment="1">
      <alignment horizontal="center"/>
    </xf>
    <xf numFmtId="0" fontId="3" fillId="3" borderId="0" xfId="2" applyFont="1" applyFill="1" applyAlignment="1">
      <alignment horizontal="right" vertical="center"/>
    </xf>
    <xf numFmtId="166" fontId="11" fillId="0" borderId="0" xfId="2" applyNumberFormat="1" applyFont="1" applyAlignment="1">
      <alignment horizontal="center" wrapText="1"/>
    </xf>
    <xf numFmtId="0" fontId="10" fillId="0" borderId="0" xfId="2" applyFont="1" applyAlignment="1">
      <alignment horizontal="left"/>
    </xf>
    <xf numFmtId="4" fontId="11" fillId="0" borderId="0" xfId="2" applyNumberFormat="1" applyFont="1" applyAlignment="1">
      <alignment horizontal="center"/>
    </xf>
    <xf numFmtId="0" fontId="19" fillId="0" borderId="0" xfId="2" applyFont="1" applyAlignment="1">
      <alignment horizontal="center" wrapText="1"/>
    </xf>
    <xf numFmtId="166" fontId="7" fillId="0" borderId="0" xfId="2" applyNumberFormat="1" applyFont="1" applyAlignment="1">
      <alignment horizontal="center" wrapText="1"/>
    </xf>
    <xf numFmtId="4" fontId="10" fillId="0" borderId="0" xfId="5" applyNumberFormat="1" applyFont="1" applyBorder="1" applyAlignment="1">
      <alignment horizontal="right"/>
    </xf>
    <xf numFmtId="4" fontId="10" fillId="0" borderId="0" xfId="2" applyNumberFormat="1" applyFont="1" applyAlignment="1">
      <alignment horizontal="right"/>
    </xf>
    <xf numFmtId="0" fontId="10" fillId="0" borderId="0" xfId="2" applyFont="1" applyAlignment="1">
      <alignment wrapText="1"/>
    </xf>
    <xf numFmtId="4" fontId="16" fillId="0" borderId="0" xfId="5" applyNumberFormat="1" applyFont="1" applyBorder="1" applyAlignment="1">
      <alignment horizontal="right"/>
    </xf>
    <xf numFmtId="0" fontId="13" fillId="0" borderId="0" xfId="3" applyFont="1" applyAlignment="1">
      <alignment horizontal="left" wrapText="1"/>
    </xf>
    <xf numFmtId="4" fontId="6" fillId="0" borderId="0" xfId="3" applyNumberFormat="1" applyFont="1" applyAlignment="1">
      <alignment horizontal="center"/>
    </xf>
    <xf numFmtId="0" fontId="6" fillId="0" borderId="0" xfId="3" applyFont="1" applyAlignment="1">
      <alignment horizontal="right"/>
    </xf>
    <xf numFmtId="0" fontId="6" fillId="4" borderId="1" xfId="3" applyFont="1" applyFill="1" applyBorder="1" applyAlignment="1">
      <alignment horizontal="center"/>
    </xf>
    <xf numFmtId="0" fontId="6" fillId="4" borderId="1" xfId="3" applyFont="1" applyFill="1" applyBorder="1" applyAlignment="1">
      <alignment horizontal="center" wrapText="1"/>
    </xf>
    <xf numFmtId="4" fontId="6" fillId="2" borderId="0" xfId="2" applyNumberFormat="1" applyFont="1" applyFill="1" applyAlignment="1">
      <alignment horizontal="left"/>
    </xf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5" applyNumberFormat="1" applyFont="1" applyBorder="1" applyAlignment="1">
      <alignment horizontal="right"/>
    </xf>
    <xf numFmtId="43" fontId="21" fillId="0" borderId="1" xfId="5" applyFont="1" applyBorder="1" applyAlignment="1">
      <alignment horizontal="right"/>
    </xf>
    <xf numFmtId="43" fontId="21" fillId="0" borderId="1" xfId="1" applyFont="1" applyBorder="1"/>
    <xf numFmtId="0" fontId="13" fillId="0" borderId="1" xfId="3" applyFont="1" applyBorder="1" applyAlignment="1">
      <alignment horizontal="left" wrapText="1"/>
    </xf>
    <xf numFmtId="0" fontId="3" fillId="0" borderId="0" xfId="3"/>
    <xf numFmtId="0" fontId="5" fillId="0" borderId="0" xfId="3" applyFont="1" applyAlignment="1">
      <alignment horizontal="left" wrapText="1"/>
    </xf>
    <xf numFmtId="1" fontId="22" fillId="0" borderId="0" xfId="3" applyNumberFormat="1" applyFont="1" applyAlignment="1">
      <alignment horizontal="center"/>
    </xf>
    <xf numFmtId="164" fontId="16" fillId="0" borderId="0" xfId="3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3" applyNumberFormat="1" applyFont="1" applyAlignment="1">
      <alignment horizontal="right" wrapText="1"/>
    </xf>
    <xf numFmtId="43" fontId="3" fillId="0" borderId="0" xfId="3" applyNumberFormat="1"/>
    <xf numFmtId="166" fontId="24" fillId="0" borderId="0" xfId="3" applyNumberFormat="1" applyFont="1" applyAlignment="1">
      <alignment horizontal="center"/>
    </xf>
    <xf numFmtId="0" fontId="25" fillId="0" borderId="0" xfId="3" applyFont="1" applyAlignment="1">
      <alignment horizontal="left"/>
    </xf>
    <xf numFmtId="167" fontId="25" fillId="0" borderId="0" xfId="3" applyNumberFormat="1" applyFont="1" applyAlignment="1">
      <alignment horizontal="left"/>
    </xf>
    <xf numFmtId="43" fontId="25" fillId="0" borderId="0" xfId="5" applyFont="1" applyAlignment="1">
      <alignment horizontal="left"/>
    </xf>
    <xf numFmtId="0" fontId="24" fillId="0" borderId="0" xfId="3" applyFont="1"/>
    <xf numFmtId="0" fontId="18" fillId="0" borderId="0" xfId="3" applyFont="1"/>
    <xf numFmtId="167" fontId="24" fillId="0" borderId="0" xfId="3" applyNumberFormat="1" applyFont="1"/>
    <xf numFmtId="43" fontId="24" fillId="0" borderId="0" xfId="3" applyNumberFormat="1" applyFont="1"/>
    <xf numFmtId="166" fontId="16" fillId="0" borderId="0" xfId="3" applyNumberFormat="1" applyFont="1" applyAlignment="1">
      <alignment horizontal="center"/>
    </xf>
    <xf numFmtId="167" fontId="16" fillId="0" borderId="0" xfId="3" applyNumberFormat="1" applyFont="1" applyAlignment="1">
      <alignment horizontal="center"/>
    </xf>
    <xf numFmtId="0" fontId="2" fillId="5" borderId="0" xfId="2" applyFont="1" applyFill="1"/>
    <xf numFmtId="0" fontId="26" fillId="0" borderId="0" xfId="2" applyFont="1" applyAlignment="1">
      <alignment wrapText="1"/>
    </xf>
    <xf numFmtId="49" fontId="27" fillId="0" borderId="1" xfId="3" applyNumberFormat="1" applyFont="1" applyBorder="1" applyAlignment="1">
      <alignment horizontal="left"/>
    </xf>
    <xf numFmtId="0" fontId="6" fillId="0" borderId="1" xfId="2" applyFont="1" applyBorder="1" applyAlignment="1">
      <alignment horizontal="center" wrapText="1"/>
    </xf>
    <xf numFmtId="49" fontId="13" fillId="2" borderId="1" xfId="2" applyNumberFormat="1" applyFont="1" applyFill="1" applyBorder="1"/>
    <xf numFmtId="0" fontId="6" fillId="2" borderId="1" xfId="2" applyFont="1" applyFill="1" applyBorder="1" applyAlignment="1">
      <alignment horizontal="right" wrapText="1"/>
    </xf>
    <xf numFmtId="49" fontId="13" fillId="2" borderId="1" xfId="2" applyNumberFormat="1" applyFont="1" applyFill="1" applyBorder="1" applyAlignment="1">
      <alignment horizontal="right" wrapText="1"/>
    </xf>
    <xf numFmtId="0" fontId="13" fillId="2" borderId="1" xfId="2" applyFont="1" applyFill="1" applyBorder="1"/>
    <xf numFmtId="165" fontId="6" fillId="2" borderId="1" xfId="5" applyNumberFormat="1" applyFont="1" applyFill="1" applyBorder="1" applyAlignment="1">
      <alignment horizontal="right"/>
    </xf>
    <xf numFmtId="0" fontId="13" fillId="2" borderId="1" xfId="2" applyFont="1" applyFill="1" applyBorder="1" applyAlignment="1">
      <alignment wrapText="1"/>
    </xf>
    <xf numFmtId="49" fontId="13" fillId="2" borderId="0" xfId="2" applyNumberFormat="1" applyFont="1" applyFill="1"/>
    <xf numFmtId="0" fontId="6" fillId="2" borderId="0" xfId="2" applyFont="1" applyFill="1" applyAlignment="1">
      <alignment horizontal="right" wrapText="1"/>
    </xf>
    <xf numFmtId="49" fontId="13" fillId="2" borderId="0" xfId="2" applyNumberFormat="1" applyFont="1" applyFill="1" applyAlignment="1">
      <alignment horizontal="right" wrapText="1"/>
    </xf>
    <xf numFmtId="0" fontId="13" fillId="2" borderId="0" xfId="2" applyFont="1" applyFill="1"/>
    <xf numFmtId="165" fontId="6" fillId="2" borderId="0" xfId="5" applyNumberFormat="1" applyFont="1" applyFill="1" applyBorder="1" applyAlignment="1">
      <alignment horizontal="right"/>
    </xf>
    <xf numFmtId="0" fontId="13" fillId="2" borderId="0" xfId="2" applyFont="1" applyFill="1" applyAlignment="1">
      <alignment wrapText="1"/>
    </xf>
    <xf numFmtId="49" fontId="13" fillId="2" borderId="0" xfId="2" applyNumberFormat="1" applyFont="1" applyFill="1" applyAlignment="1">
      <alignment horizontal="left"/>
    </xf>
    <xf numFmtId="0" fontId="6" fillId="2" borderId="0" xfId="2" applyFont="1" applyFill="1" applyAlignment="1">
      <alignment horizontal="right"/>
    </xf>
    <xf numFmtId="4" fontId="6" fillId="2" borderId="0" xfId="2" applyNumberFormat="1" applyFont="1" applyFill="1" applyAlignment="1">
      <alignment horizontal="right"/>
    </xf>
    <xf numFmtId="4" fontId="13" fillId="2" borderId="0" xfId="2" applyNumberFormat="1" applyFont="1" applyFill="1" applyAlignment="1">
      <alignment horizontal="right"/>
    </xf>
    <xf numFmtId="0" fontId="17" fillId="2" borderId="0" xfId="2" applyFont="1" applyFill="1"/>
    <xf numFmtId="166" fontId="27" fillId="0" borderId="0" xfId="3" applyNumberFormat="1" applyFont="1" applyAlignment="1">
      <alignment horizontal="center"/>
    </xf>
    <xf numFmtId="166" fontId="13" fillId="0" borderId="0" xfId="3" applyNumberFormat="1" applyFont="1" applyAlignment="1">
      <alignment horizontal="center"/>
    </xf>
    <xf numFmtId="43" fontId="13" fillId="0" borderId="0" xfId="5" applyFont="1" applyAlignment="1">
      <alignment horizontal="center"/>
    </xf>
    <xf numFmtId="1" fontId="25" fillId="0" borderId="0" xfId="3" applyNumberFormat="1" applyFont="1" applyAlignment="1">
      <alignment horizontal="right" wrapText="1"/>
    </xf>
    <xf numFmtId="0" fontId="13" fillId="0" borderId="0" xfId="2" applyFont="1"/>
    <xf numFmtId="0" fontId="6" fillId="2" borderId="0" xfId="2" applyFont="1" applyFill="1"/>
    <xf numFmtId="49" fontId="6" fillId="0" borderId="1" xfId="2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 wrapText="1"/>
    </xf>
    <xf numFmtId="49" fontId="6" fillId="2" borderId="1" xfId="2" applyNumberFormat="1" applyFont="1" applyFill="1" applyBorder="1" applyAlignment="1">
      <alignment horizontal="center" wrapText="1"/>
    </xf>
    <xf numFmtId="164" fontId="6" fillId="0" borderId="1" xfId="2" applyNumberFormat="1" applyFont="1" applyBorder="1" applyAlignment="1">
      <alignment horizontal="center"/>
    </xf>
    <xf numFmtId="4" fontId="6" fillId="0" borderId="1" xfId="2" applyNumberFormat="1" applyFont="1" applyBorder="1" applyAlignment="1">
      <alignment horizontal="center"/>
    </xf>
    <xf numFmtId="4" fontId="6" fillId="0" borderId="1" xfId="4" applyNumberFormat="1" applyFont="1" applyBorder="1" applyAlignment="1">
      <alignment horizontal="center" wrapText="1"/>
    </xf>
  </cellXfs>
  <cellStyles count="6">
    <cellStyle name="Comma" xfId="1" builtinId="3"/>
    <cellStyle name="Millares 13 2" xfId="5" xr:uid="{42585199-5C5B-44AF-A990-5E854801A487}"/>
    <cellStyle name="Millares_29 feb DESEMBOLSO2004 2 2" xfId="4" xr:uid="{6D0C6557-7CF1-4B8A-A37B-33E307CF0900}"/>
    <cellStyle name="Normal" xfId="0" builtinId="0"/>
    <cellStyle name="Normal 10 2" xfId="2" xr:uid="{EC0D0757-AC97-4EC8-A10B-04DDC11794AC}"/>
    <cellStyle name="Normal 2 2 2" xfId="3" xr:uid="{20624C6B-F915-4583-B421-183D25F118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751032</xdr:colOff>
      <xdr:row>0</xdr:row>
      <xdr:rowOff>104485</xdr:rowOff>
    </xdr:from>
    <xdr:to>
      <xdr:col>2</xdr:col>
      <xdr:colOff>2495333</xdr:colOff>
      <xdr:row>2</xdr:row>
      <xdr:rowOff>180027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75380F-7FB1-4B1C-B4C9-9390F36C7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759" y="104485"/>
          <a:ext cx="2956574" cy="854860"/>
        </a:xfrm>
        <a:prstGeom prst="rect">
          <a:avLst/>
        </a:prstGeom>
      </xdr:spPr>
    </xdr:pic>
    <xdr:clientData/>
  </xdr:twoCellAnchor>
  <xdr:twoCellAnchor editAs="oneCell">
    <xdr:from>
      <xdr:col>8</xdr:col>
      <xdr:colOff>2040658</xdr:colOff>
      <xdr:row>0</xdr:row>
      <xdr:rowOff>182418</xdr:rowOff>
    </xdr:from>
    <xdr:to>
      <xdr:col>10</xdr:col>
      <xdr:colOff>647770</xdr:colOff>
      <xdr:row>3</xdr:row>
      <xdr:rowOff>12073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DEB2A85-E11C-4EB2-9CE6-C177559A9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20385" y="182418"/>
          <a:ext cx="3681340" cy="7994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648D6-5EB6-4D9E-8B7A-2FC6131EBF4E}">
  <sheetPr>
    <tabColor theme="5" tint="0.59999389629810485"/>
  </sheetPr>
  <dimension ref="A2:AZ629"/>
  <sheetViews>
    <sheetView tabSelected="1" zoomScale="50" zoomScaleNormal="50" zoomScaleSheetLayoutView="55" workbookViewId="0">
      <selection activeCell="A29" sqref="A29"/>
    </sheetView>
  </sheetViews>
  <sheetFormatPr defaultColWidth="11.42578125" defaultRowHeight="15" x14ac:dyDescent="0.25"/>
  <cols>
    <col min="1" max="1" width="16" style="1" customWidth="1"/>
    <col min="2" max="2" width="18.140625" style="2" customWidth="1"/>
    <col min="3" max="3" width="38.140625" style="3" customWidth="1"/>
    <col min="4" max="4" width="19.140625" style="4" customWidth="1"/>
    <col min="5" max="5" width="13" style="1" customWidth="1"/>
    <col min="6" max="6" width="19.42578125" style="5" customWidth="1"/>
    <col min="7" max="7" width="19" style="5" customWidth="1"/>
    <col min="8" max="8" width="21.5703125" style="5" customWidth="1"/>
    <col min="9" max="9" width="55.42578125" style="3" customWidth="1"/>
    <col min="10" max="10" width="20.85546875" style="1" customWidth="1"/>
    <col min="11" max="11" width="26.28515625" style="1" customWidth="1"/>
    <col min="12" max="12" width="2.85546875" style="1" customWidth="1"/>
    <col min="13" max="16384" width="11.42578125" style="1"/>
  </cols>
  <sheetData>
    <row r="2" spans="1:19" ht="45.75" customHeight="1" x14ac:dyDescent="0.25"/>
    <row r="4" spans="1:19" ht="33" x14ac:dyDescent="0.25">
      <c r="A4" s="6" t="s">
        <v>0</v>
      </c>
      <c r="B4" s="6"/>
      <c r="C4" s="6"/>
      <c r="D4" s="6"/>
      <c r="E4" s="6"/>
      <c r="F4" s="6"/>
      <c r="G4" s="6"/>
      <c r="H4" s="6"/>
      <c r="I4" s="6"/>
      <c r="J4" s="6"/>
      <c r="K4" s="7"/>
      <c r="L4" s="2"/>
      <c r="M4" s="3"/>
      <c r="N4" s="8"/>
      <c r="O4" s="9"/>
      <c r="P4" s="10"/>
      <c r="Q4" s="11"/>
      <c r="R4" s="10"/>
      <c r="S4" s="3"/>
    </row>
    <row r="5" spans="1:19" ht="15.75" x14ac:dyDescent="0.25">
      <c r="A5" s="12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14"/>
      <c r="L5" s="2"/>
      <c r="M5" s="3"/>
      <c r="N5" s="8"/>
      <c r="O5" s="9"/>
      <c r="P5" s="13"/>
      <c r="Q5" s="14"/>
      <c r="R5" s="13"/>
      <c r="S5" s="3"/>
    </row>
    <row r="6" spans="1:19" ht="15.75" x14ac:dyDescent="0.25">
      <c r="A6" s="15"/>
      <c r="B6" s="12" t="s">
        <v>2</v>
      </c>
      <c r="C6" s="12"/>
      <c r="D6" s="12"/>
      <c r="E6" s="12"/>
      <c r="F6" s="12"/>
      <c r="G6" s="12"/>
      <c r="H6" s="12"/>
      <c r="I6" s="12"/>
      <c r="J6" s="15"/>
      <c r="K6" s="115"/>
      <c r="L6" s="2"/>
      <c r="M6" s="3"/>
      <c r="N6" s="8"/>
      <c r="O6" s="9"/>
      <c r="P6" s="10"/>
      <c r="Q6" s="17"/>
      <c r="R6" s="10"/>
      <c r="S6" s="3"/>
    </row>
    <row r="7" spans="1:19" ht="15.75" x14ac:dyDescent="0.25">
      <c r="A7" s="12" t="s">
        <v>79</v>
      </c>
      <c r="B7" s="12"/>
      <c r="C7" s="12"/>
      <c r="D7" s="12"/>
      <c r="E7" s="12"/>
      <c r="F7" s="12"/>
      <c r="G7" s="12"/>
      <c r="H7" s="12"/>
      <c r="I7" s="12"/>
      <c r="J7" s="12"/>
      <c r="K7" s="114"/>
      <c r="L7" s="2"/>
      <c r="M7" s="3"/>
      <c r="N7" s="8"/>
      <c r="O7" s="9"/>
      <c r="P7" s="10"/>
      <c r="Q7" s="17"/>
      <c r="R7" s="10"/>
      <c r="S7" s="3"/>
    </row>
    <row r="8" spans="1:19" ht="15.75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14"/>
      <c r="L8" s="2"/>
      <c r="M8" s="3"/>
      <c r="N8" s="8"/>
      <c r="O8" s="9"/>
      <c r="P8" s="10"/>
      <c r="Q8" s="17"/>
      <c r="R8" s="10"/>
      <c r="S8" s="3"/>
    </row>
    <row r="9" spans="1:19" s="18" customFormat="1" ht="30" customHeight="1" x14ac:dyDescent="0.25">
      <c r="A9" s="114"/>
      <c r="B9" s="116" t="s">
        <v>3</v>
      </c>
      <c r="C9" s="117" t="s">
        <v>4</v>
      </c>
      <c r="D9" s="118" t="s">
        <v>5</v>
      </c>
      <c r="E9" s="119" t="s">
        <v>6</v>
      </c>
      <c r="F9" s="120" t="s">
        <v>7</v>
      </c>
      <c r="G9" s="120" t="s">
        <v>8</v>
      </c>
      <c r="H9" s="120" t="s">
        <v>9</v>
      </c>
      <c r="I9" s="92" t="s">
        <v>10</v>
      </c>
      <c r="J9" s="121" t="s">
        <v>11</v>
      </c>
      <c r="K9" s="92" t="s">
        <v>12</v>
      </c>
      <c r="L9" s="25"/>
    </row>
    <row r="10" spans="1:19" s="7" customFormat="1" ht="15.75" x14ac:dyDescent="0.25">
      <c r="A10" s="26"/>
      <c r="B10" s="91" t="s">
        <v>13</v>
      </c>
      <c r="C10" s="28" t="s">
        <v>14</v>
      </c>
      <c r="D10" s="29">
        <v>41728278723</v>
      </c>
      <c r="E10" s="30">
        <v>46055</v>
      </c>
      <c r="F10" s="31">
        <v>7000</v>
      </c>
      <c r="G10" s="32">
        <v>350</v>
      </c>
      <c r="H10" s="33">
        <v>6650</v>
      </c>
      <c r="I10" s="34" t="s">
        <v>15</v>
      </c>
      <c r="J10" s="92" t="s">
        <v>16</v>
      </c>
      <c r="K10" s="35" t="s">
        <v>17</v>
      </c>
    </row>
    <row r="11" spans="1:19" s="7" customFormat="1" ht="15.75" x14ac:dyDescent="0.25">
      <c r="A11" s="26"/>
      <c r="B11" s="91" t="s">
        <v>18</v>
      </c>
      <c r="C11" s="28" t="s">
        <v>19</v>
      </c>
      <c r="D11" s="29">
        <v>41728315133</v>
      </c>
      <c r="E11" s="30">
        <v>46055</v>
      </c>
      <c r="F11" s="31">
        <v>5300</v>
      </c>
      <c r="G11" s="32">
        <v>265</v>
      </c>
      <c r="H11" s="33">
        <v>5035</v>
      </c>
      <c r="I11" s="34" t="s">
        <v>20</v>
      </c>
      <c r="J11" s="92" t="s">
        <v>21</v>
      </c>
      <c r="K11" s="35" t="s">
        <v>22</v>
      </c>
    </row>
    <row r="12" spans="1:19" s="7" customFormat="1" ht="15.75" x14ac:dyDescent="0.25">
      <c r="A12" s="26"/>
      <c r="B12" s="27" t="s">
        <v>23</v>
      </c>
      <c r="C12" s="28" t="s">
        <v>24</v>
      </c>
      <c r="D12" s="29">
        <v>41728346282</v>
      </c>
      <c r="E12" s="30">
        <v>46055</v>
      </c>
      <c r="F12" s="31">
        <v>20000</v>
      </c>
      <c r="G12" s="32">
        <v>0</v>
      </c>
      <c r="H12" s="33">
        <v>20000</v>
      </c>
      <c r="I12" s="34" t="s">
        <v>25</v>
      </c>
      <c r="J12" s="92" t="s">
        <v>26</v>
      </c>
      <c r="K12" s="35" t="s">
        <v>27</v>
      </c>
    </row>
    <row r="13" spans="1:19" s="7" customFormat="1" ht="15.75" x14ac:dyDescent="0.25">
      <c r="A13" s="36"/>
      <c r="B13" s="91" t="s">
        <v>28</v>
      </c>
      <c r="C13" s="28" t="s">
        <v>29</v>
      </c>
      <c r="D13" s="29">
        <v>41739169514</v>
      </c>
      <c r="E13" s="30">
        <v>46056</v>
      </c>
      <c r="F13" s="31">
        <v>7000</v>
      </c>
      <c r="G13" s="32">
        <v>350</v>
      </c>
      <c r="H13" s="33">
        <v>6650</v>
      </c>
      <c r="I13" s="34" t="s">
        <v>30</v>
      </c>
      <c r="J13" s="92" t="s">
        <v>31</v>
      </c>
      <c r="K13" s="35" t="s">
        <v>32</v>
      </c>
    </row>
    <row r="14" spans="1:19" s="7" customFormat="1" ht="15.75" x14ac:dyDescent="0.25">
      <c r="A14" s="36"/>
      <c r="B14" s="91" t="s">
        <v>33</v>
      </c>
      <c r="C14" s="28" t="s">
        <v>34</v>
      </c>
      <c r="D14" s="29">
        <v>41778511048</v>
      </c>
      <c r="E14" s="30">
        <v>46060</v>
      </c>
      <c r="F14" s="31">
        <v>9368.94</v>
      </c>
      <c r="G14" s="32">
        <v>400.65</v>
      </c>
      <c r="H14" s="33">
        <v>8968.2900000000009</v>
      </c>
      <c r="I14" s="34" t="s">
        <v>35</v>
      </c>
      <c r="J14" s="92" t="s">
        <v>36</v>
      </c>
      <c r="K14" s="35" t="s">
        <v>37</v>
      </c>
    </row>
    <row r="15" spans="1:19" s="7" customFormat="1" ht="15.75" x14ac:dyDescent="0.25">
      <c r="A15" s="36"/>
      <c r="B15" s="27" t="s">
        <v>38</v>
      </c>
      <c r="C15" s="28" t="s">
        <v>39</v>
      </c>
      <c r="D15" s="29">
        <v>41795281317</v>
      </c>
      <c r="E15" s="30">
        <v>46063</v>
      </c>
      <c r="F15" s="31">
        <v>10838.8</v>
      </c>
      <c r="G15" s="32">
        <v>541.94000000000005</v>
      </c>
      <c r="H15" s="33">
        <v>10296.86</v>
      </c>
      <c r="I15" s="34" t="s">
        <v>40</v>
      </c>
      <c r="J15" s="92" t="s">
        <v>41</v>
      </c>
      <c r="K15" s="35" t="s">
        <v>42</v>
      </c>
    </row>
    <row r="16" spans="1:19" s="7" customFormat="1" ht="15.75" x14ac:dyDescent="0.25">
      <c r="A16" s="36"/>
      <c r="B16" s="27" t="s">
        <v>43</v>
      </c>
      <c r="C16" s="28" t="s">
        <v>44</v>
      </c>
      <c r="D16" s="29">
        <v>41805624896</v>
      </c>
      <c r="E16" s="30">
        <v>46064</v>
      </c>
      <c r="F16" s="31">
        <v>40549.300000000003</v>
      </c>
      <c r="G16" s="32">
        <v>0</v>
      </c>
      <c r="H16" s="33">
        <v>40549.300000000003</v>
      </c>
      <c r="I16" s="34" t="s">
        <v>30</v>
      </c>
      <c r="J16" s="92" t="s">
        <v>31</v>
      </c>
      <c r="K16" s="35" t="s">
        <v>45</v>
      </c>
    </row>
    <row r="17" spans="1:52" s="7" customFormat="1" ht="15.75" x14ac:dyDescent="0.25">
      <c r="A17" s="36"/>
      <c r="B17" s="91" t="s">
        <v>46</v>
      </c>
      <c r="C17" s="28" t="s">
        <v>47</v>
      </c>
      <c r="D17" s="29" t="s">
        <v>48</v>
      </c>
      <c r="E17" s="30">
        <v>46065</v>
      </c>
      <c r="F17" s="31">
        <v>7000</v>
      </c>
      <c r="G17" s="32">
        <v>140</v>
      </c>
      <c r="H17" s="33">
        <v>6860</v>
      </c>
      <c r="I17" s="34" t="s">
        <v>49</v>
      </c>
      <c r="J17" s="92" t="s">
        <v>50</v>
      </c>
      <c r="K17" s="35" t="s">
        <v>51</v>
      </c>
    </row>
    <row r="18" spans="1:52" s="7" customFormat="1" ht="15.75" x14ac:dyDescent="0.25">
      <c r="A18" s="36"/>
      <c r="B18" s="27" t="s">
        <v>52</v>
      </c>
      <c r="C18" s="28" t="s">
        <v>53</v>
      </c>
      <c r="D18" s="29">
        <v>41820491719</v>
      </c>
      <c r="E18" s="30">
        <v>46066</v>
      </c>
      <c r="F18" s="31">
        <v>5999.97</v>
      </c>
      <c r="G18" s="32">
        <v>0</v>
      </c>
      <c r="H18" s="33">
        <v>5999.97</v>
      </c>
      <c r="I18" s="34" t="s">
        <v>54</v>
      </c>
      <c r="J18" s="92" t="s">
        <v>50</v>
      </c>
      <c r="K18" s="35" t="s">
        <v>55</v>
      </c>
    </row>
    <row r="19" spans="1:52" s="7" customFormat="1" ht="15.75" x14ac:dyDescent="0.25">
      <c r="A19" s="36"/>
      <c r="B19" s="91" t="s">
        <v>56</v>
      </c>
      <c r="C19" s="28" t="s">
        <v>57</v>
      </c>
      <c r="D19" s="29">
        <v>41864736312</v>
      </c>
      <c r="E19" s="30">
        <v>46072</v>
      </c>
      <c r="F19" s="31">
        <v>11000</v>
      </c>
      <c r="G19" s="32">
        <v>550</v>
      </c>
      <c r="H19" s="33">
        <v>10450</v>
      </c>
      <c r="I19" s="34" t="s">
        <v>58</v>
      </c>
      <c r="J19" s="92" t="s">
        <v>59</v>
      </c>
      <c r="K19" s="35" t="s">
        <v>60</v>
      </c>
    </row>
    <row r="20" spans="1:52" s="7" customFormat="1" ht="30.75" x14ac:dyDescent="0.25">
      <c r="A20" s="36"/>
      <c r="B20" s="27" t="s">
        <v>43</v>
      </c>
      <c r="C20" s="28" t="s">
        <v>44</v>
      </c>
      <c r="D20" s="29">
        <v>41875783722</v>
      </c>
      <c r="E20" s="30">
        <v>46073</v>
      </c>
      <c r="F20" s="31">
        <v>33489.29</v>
      </c>
      <c r="G20" s="32">
        <v>0</v>
      </c>
      <c r="H20" s="33">
        <v>33489.29</v>
      </c>
      <c r="I20" s="34" t="s">
        <v>30</v>
      </c>
      <c r="J20" s="92" t="s">
        <v>31</v>
      </c>
      <c r="K20" s="35" t="s">
        <v>61</v>
      </c>
    </row>
    <row r="21" spans="1:52" s="7" customFormat="1" ht="15.75" x14ac:dyDescent="0.25">
      <c r="A21" s="36"/>
      <c r="B21" s="91" t="s">
        <v>62</v>
      </c>
      <c r="C21" s="28" t="s">
        <v>63</v>
      </c>
      <c r="D21" s="29">
        <v>41919495792</v>
      </c>
      <c r="E21" s="30">
        <v>46079</v>
      </c>
      <c r="F21" s="31">
        <v>7000</v>
      </c>
      <c r="G21" s="32">
        <v>350</v>
      </c>
      <c r="H21" s="33">
        <v>6650</v>
      </c>
      <c r="I21" s="34" t="s">
        <v>64</v>
      </c>
      <c r="J21" s="92" t="s">
        <v>21</v>
      </c>
      <c r="K21" s="35" t="s">
        <v>65</v>
      </c>
    </row>
    <row r="22" spans="1:52" s="7" customFormat="1" ht="15.75" x14ac:dyDescent="0.25">
      <c r="A22" s="36"/>
      <c r="B22" s="27"/>
      <c r="C22" s="37" t="s">
        <v>66</v>
      </c>
      <c r="D22" s="29"/>
      <c r="E22" s="30"/>
      <c r="F22" s="31">
        <v>417.41</v>
      </c>
      <c r="G22" s="32"/>
      <c r="H22" s="33">
        <v>417.41</v>
      </c>
      <c r="I22" s="34"/>
      <c r="J22" s="92"/>
      <c r="K22" s="38"/>
    </row>
    <row r="23" spans="1:52" s="7" customFormat="1" ht="15.75" x14ac:dyDescent="0.25">
      <c r="A23" s="36"/>
      <c r="B23" s="27"/>
      <c r="C23" s="28" t="s">
        <v>67</v>
      </c>
      <c r="D23" s="29"/>
      <c r="E23" s="30"/>
      <c r="F23" s="31"/>
      <c r="G23" s="32"/>
      <c r="H23" s="33"/>
      <c r="I23" s="39" t="s">
        <v>68</v>
      </c>
      <c r="J23" s="92"/>
      <c r="K23" s="38"/>
    </row>
    <row r="24" spans="1:52" s="18" customFormat="1" ht="18.75" customHeight="1" x14ac:dyDescent="0.25">
      <c r="A24" s="40"/>
      <c r="B24" s="93"/>
      <c r="C24" s="94" t="s">
        <v>69</v>
      </c>
      <c r="D24" s="95"/>
      <c r="E24" s="96"/>
      <c r="F24" s="97">
        <f>SUM(F10:F23)</f>
        <v>164963.71000000002</v>
      </c>
      <c r="G24" s="97">
        <f>SUM(G10:G23)</f>
        <v>2947.59</v>
      </c>
      <c r="H24" s="97">
        <f>SUM(H10:H23)</f>
        <v>162016.12000000002</v>
      </c>
      <c r="I24" s="98"/>
      <c r="J24" s="96"/>
      <c r="K24" s="96"/>
    </row>
    <row r="25" spans="1:52" s="18" customFormat="1" ht="18.75" customHeight="1" x14ac:dyDescent="0.25">
      <c r="A25" s="40"/>
      <c r="B25" s="99"/>
      <c r="C25" s="100"/>
      <c r="D25" s="101"/>
      <c r="E25" s="102"/>
      <c r="F25" s="103"/>
      <c r="G25" s="103"/>
      <c r="H25" s="103"/>
      <c r="I25" s="104"/>
      <c r="J25" s="102"/>
      <c r="K25" s="102"/>
    </row>
    <row r="26" spans="1:52" s="18" customFormat="1" ht="18.75" customHeight="1" x14ac:dyDescent="0.25">
      <c r="A26" s="40"/>
      <c r="B26" s="99"/>
      <c r="C26" s="100"/>
      <c r="D26" s="101"/>
      <c r="E26" s="102"/>
      <c r="F26" s="103"/>
      <c r="G26" s="103"/>
      <c r="H26" s="103"/>
      <c r="I26" s="104"/>
      <c r="J26" s="102"/>
      <c r="K26" s="102"/>
    </row>
    <row r="27" spans="1:52" s="9" customFormat="1" ht="28.5" customHeight="1" x14ac:dyDescent="0.25">
      <c r="A27" s="41"/>
      <c r="B27" s="105"/>
      <c r="C27" s="100"/>
      <c r="D27" s="106"/>
      <c r="E27" s="106"/>
      <c r="F27" s="106"/>
      <c r="G27" s="107"/>
      <c r="H27" s="63"/>
      <c r="I27" s="108"/>
      <c r="J27" s="109"/>
      <c r="K27" s="109"/>
    </row>
    <row r="28" spans="1:52" s="3" customFormat="1" ht="15.75" x14ac:dyDescent="0.25">
      <c r="A28" s="42" t="s">
        <v>80</v>
      </c>
      <c r="B28" s="110"/>
      <c r="C28" s="111" t="s">
        <v>71</v>
      </c>
      <c r="D28" s="111"/>
      <c r="E28" s="111"/>
      <c r="F28" s="43"/>
      <c r="G28" s="112"/>
      <c r="H28" s="111" t="s">
        <v>72</v>
      </c>
      <c r="I28" s="111"/>
      <c r="J28" s="113"/>
      <c r="K28" s="102"/>
      <c r="L28" s="1"/>
      <c r="N28" s="1"/>
      <c r="O28" s="1"/>
      <c r="P28" s="5"/>
      <c r="Q28" s="5"/>
      <c r="R28" s="4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</row>
    <row r="29" spans="1:52" s="3" customFormat="1" ht="15.75" x14ac:dyDescent="0.25">
      <c r="A29" s="42"/>
      <c r="B29" s="42"/>
      <c r="C29" s="42"/>
      <c r="D29" s="42"/>
      <c r="E29" s="47"/>
      <c r="F29" s="43"/>
      <c r="G29" s="44"/>
      <c r="H29" s="42"/>
      <c r="I29" s="42"/>
      <c r="J29" s="45"/>
      <c r="K29" s="41"/>
      <c r="L29" s="1"/>
      <c r="N29" s="1"/>
      <c r="O29" s="1"/>
      <c r="P29" s="5"/>
      <c r="Q29" s="5"/>
      <c r="R29" s="48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</row>
    <row r="30" spans="1:52" x14ac:dyDescent="0.25">
      <c r="A30" s="7"/>
      <c r="C30" s="49"/>
      <c r="E30" s="50"/>
      <c r="F30" s="51"/>
      <c r="G30" s="51"/>
      <c r="H30" s="51"/>
      <c r="I30" s="52"/>
    </row>
    <row r="31" spans="1:52" x14ac:dyDescent="0.25">
      <c r="A31" s="7"/>
      <c r="C31" s="53"/>
      <c r="E31" s="18"/>
      <c r="F31" s="54"/>
      <c r="G31" s="55"/>
      <c r="H31" s="55"/>
      <c r="I31" s="56"/>
    </row>
    <row r="32" spans="1:52" ht="48" customHeight="1" x14ac:dyDescent="0.25">
      <c r="A32" s="7"/>
      <c r="C32" s="53"/>
      <c r="F32" s="57"/>
    </row>
    <row r="33" spans="1:52" x14ac:dyDescent="0.25">
      <c r="A33" s="7"/>
      <c r="D33" s="8"/>
      <c r="E33" s="9"/>
      <c r="F33" s="10"/>
      <c r="G33" s="10"/>
      <c r="H33" s="10"/>
    </row>
    <row r="34" spans="1:52" x14ac:dyDescent="0.25">
      <c r="A34" s="7"/>
      <c r="D34" s="8"/>
      <c r="E34" s="9"/>
      <c r="F34" s="10"/>
      <c r="G34" s="11"/>
      <c r="H34" s="10"/>
    </row>
    <row r="35" spans="1:52" ht="33" x14ac:dyDescent="0.25">
      <c r="A35" s="6" t="s">
        <v>0</v>
      </c>
      <c r="B35" s="6"/>
      <c r="C35" s="6"/>
      <c r="D35" s="6"/>
      <c r="E35" s="6"/>
      <c r="F35" s="6"/>
      <c r="G35" s="6"/>
      <c r="H35" s="6"/>
      <c r="I35" s="6"/>
      <c r="J35" s="6"/>
      <c r="K35" s="7"/>
      <c r="L35" s="2"/>
      <c r="M35" s="3"/>
      <c r="N35" s="8"/>
      <c r="O35" s="9"/>
      <c r="P35" s="10"/>
      <c r="Q35" s="11"/>
      <c r="R35" s="10"/>
      <c r="S35" s="3"/>
    </row>
    <row r="36" spans="1:52" ht="15.75" x14ac:dyDescent="0.25">
      <c r="A36" s="12" t="s">
        <v>73</v>
      </c>
      <c r="B36" s="12"/>
      <c r="C36" s="12"/>
      <c r="D36" s="12"/>
      <c r="E36" s="12"/>
      <c r="F36" s="12"/>
      <c r="G36" s="12"/>
      <c r="H36" s="12"/>
      <c r="I36" s="12"/>
      <c r="J36" s="12"/>
      <c r="K36" s="7"/>
      <c r="L36" s="2"/>
      <c r="M36" s="3"/>
      <c r="N36" s="8"/>
      <c r="O36" s="9"/>
      <c r="P36" s="13"/>
      <c r="Q36" s="14"/>
      <c r="R36" s="13"/>
      <c r="S36" s="3"/>
    </row>
    <row r="37" spans="1:52" ht="15.75" x14ac:dyDescent="0.25">
      <c r="A37" s="15"/>
      <c r="B37" s="12" t="s">
        <v>74</v>
      </c>
      <c r="C37" s="12"/>
      <c r="D37" s="12"/>
      <c r="E37" s="12"/>
      <c r="F37" s="12"/>
      <c r="G37" s="12"/>
      <c r="H37" s="12"/>
      <c r="I37" s="12"/>
      <c r="J37" s="15"/>
      <c r="K37" s="16"/>
      <c r="L37" s="2"/>
      <c r="M37" s="3"/>
      <c r="N37" s="8"/>
      <c r="O37" s="9"/>
      <c r="P37" s="10"/>
      <c r="Q37" s="17"/>
      <c r="R37" s="10"/>
      <c r="S37" s="3"/>
    </row>
    <row r="38" spans="1:52" ht="15.75" x14ac:dyDescent="0.25">
      <c r="A38" s="12" t="s">
        <v>75</v>
      </c>
      <c r="B38" s="12"/>
      <c r="C38" s="12"/>
      <c r="D38" s="12"/>
      <c r="E38" s="12"/>
      <c r="F38" s="12"/>
      <c r="G38" s="12"/>
      <c r="H38" s="12"/>
      <c r="I38" s="12"/>
      <c r="J38" s="12"/>
      <c r="K38" s="7"/>
      <c r="L38" s="2"/>
      <c r="M38" s="3"/>
      <c r="N38" s="8"/>
      <c r="O38" s="9"/>
      <c r="P38" s="10"/>
      <c r="Q38" s="17"/>
      <c r="R38" s="10"/>
      <c r="S38" s="3"/>
    </row>
    <row r="39" spans="1:52" ht="15.75" x14ac:dyDescent="0.25">
      <c r="A39" s="15"/>
      <c r="B39" s="58"/>
      <c r="C39" s="15"/>
      <c r="D39" s="15"/>
      <c r="E39" s="59"/>
      <c r="F39" s="59"/>
      <c r="G39" s="59"/>
      <c r="H39" s="60"/>
      <c r="I39" s="15"/>
      <c r="J39" s="15"/>
      <c r="K39" s="7"/>
      <c r="M39" s="3"/>
      <c r="N39" s="9"/>
      <c r="O39" s="9"/>
      <c r="P39" s="10"/>
      <c r="Q39" s="17"/>
      <c r="R39" s="10"/>
      <c r="S39" s="3"/>
    </row>
    <row r="40" spans="1:52" ht="31.5" x14ac:dyDescent="0.25">
      <c r="A40" s="61" t="s">
        <v>3</v>
      </c>
      <c r="B40" s="19" t="s">
        <v>3</v>
      </c>
      <c r="C40" s="20" t="s">
        <v>4</v>
      </c>
      <c r="D40" s="21" t="s">
        <v>5</v>
      </c>
      <c r="E40" s="22" t="s">
        <v>6</v>
      </c>
      <c r="F40" s="23" t="s">
        <v>7</v>
      </c>
      <c r="G40" s="23" t="s">
        <v>8</v>
      </c>
      <c r="H40" s="23" t="s">
        <v>9</v>
      </c>
      <c r="I40" s="24" t="s">
        <v>10</v>
      </c>
      <c r="J40" s="62" t="s">
        <v>76</v>
      </c>
      <c r="K40" s="7"/>
      <c r="M40" s="3"/>
      <c r="N40" s="9"/>
      <c r="O40" s="9"/>
      <c r="P40" s="13"/>
      <c r="Q40" s="63"/>
      <c r="R40" s="10"/>
      <c r="S40" s="3"/>
    </row>
    <row r="41" spans="1:52" s="3" customFormat="1" ht="20.25" x14ac:dyDescent="0.3">
      <c r="A41" s="64"/>
      <c r="B41" s="65" t="s">
        <v>77</v>
      </c>
      <c r="C41" s="66"/>
      <c r="D41" s="67"/>
      <c r="E41" s="68"/>
      <c r="F41" s="69" t="e">
        <f>SUM(#REF!)</f>
        <v>#REF!</v>
      </c>
      <c r="G41" s="69" t="e">
        <f>SUM(#REF!)</f>
        <v>#REF!</v>
      </c>
      <c r="H41" s="70" t="e">
        <f>SUM(#REF!)</f>
        <v>#REF!</v>
      </c>
      <c r="I41" s="29"/>
      <c r="J41" s="71"/>
      <c r="K41" s="7"/>
      <c r="L41" s="2"/>
      <c r="N41" s="8"/>
      <c r="O41" s="9"/>
      <c r="P41" s="10"/>
      <c r="Q41" s="10"/>
      <c r="R41" s="10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1:52" s="3" customFormat="1" x14ac:dyDescent="0.25">
      <c r="A42" s="72"/>
      <c r="B42" s="73"/>
      <c r="C42" s="74"/>
      <c r="D42" s="75"/>
      <c r="E42" s="76"/>
      <c r="F42" s="76"/>
      <c r="G42" s="76"/>
      <c r="H42" s="76"/>
      <c r="I42" s="77"/>
      <c r="J42" s="72"/>
      <c r="K42" s="7"/>
      <c r="L42" s="2"/>
      <c r="N42" s="8"/>
      <c r="O42" s="9"/>
      <c r="P42" s="10"/>
      <c r="Q42" s="10"/>
      <c r="R42" s="10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</row>
    <row r="43" spans="1:52" s="3" customFormat="1" x14ac:dyDescent="0.25">
      <c r="A43" s="72"/>
      <c r="B43" s="73"/>
      <c r="C43" s="74"/>
      <c r="D43" s="75"/>
      <c r="E43" s="76"/>
      <c r="F43" s="76"/>
      <c r="G43" s="76"/>
      <c r="H43" s="76"/>
      <c r="I43" s="77"/>
      <c r="J43" s="72"/>
      <c r="K43" s="7"/>
      <c r="L43" s="2"/>
      <c r="N43" s="8"/>
      <c r="O43" s="9"/>
      <c r="P43" s="10"/>
      <c r="Q43" s="10"/>
      <c r="R43" s="10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</row>
    <row r="44" spans="1:52" s="3" customFormat="1" x14ac:dyDescent="0.25">
      <c r="A44" s="72"/>
      <c r="B44" s="72"/>
      <c r="C44" s="72"/>
      <c r="D44" s="72"/>
      <c r="E44" s="78"/>
      <c r="F44" s="72"/>
      <c r="G44" s="72"/>
      <c r="H44" s="72"/>
      <c r="I44" s="72"/>
      <c r="J44" s="72"/>
      <c r="K44" s="7"/>
      <c r="L44" s="1"/>
      <c r="N44" s="1"/>
      <c r="O44" s="1"/>
      <c r="P44" s="5"/>
      <c r="Q44" s="5"/>
      <c r="R44" s="48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</row>
    <row r="45" spans="1:52" s="3" customFormat="1" ht="15.75" x14ac:dyDescent="0.25">
      <c r="A45" s="79"/>
      <c r="B45" s="80"/>
      <c r="C45" s="80"/>
      <c r="D45" s="81"/>
      <c r="E45" s="80"/>
      <c r="F45" s="80"/>
      <c r="G45" s="82"/>
      <c r="H45" s="83"/>
      <c r="I45" s="83"/>
      <c r="J45" s="84"/>
      <c r="K45" s="7"/>
      <c r="L45" s="1"/>
      <c r="N45" s="1"/>
      <c r="O45" s="1"/>
      <c r="P45" s="5"/>
      <c r="Q45" s="5"/>
      <c r="R45" s="4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</row>
    <row r="46" spans="1:52" s="3" customFormat="1" ht="15.75" x14ac:dyDescent="0.25">
      <c r="A46" s="83"/>
      <c r="B46" s="83"/>
      <c r="C46" s="83"/>
      <c r="D46" s="85"/>
      <c r="E46" s="83"/>
      <c r="F46" s="86"/>
      <c r="G46" s="82"/>
      <c r="H46" s="83"/>
      <c r="I46" s="83"/>
      <c r="J46" s="84"/>
      <c r="K46" s="7"/>
      <c r="L46" s="1"/>
      <c r="N46" s="1"/>
      <c r="O46" s="1"/>
      <c r="P46" s="5"/>
      <c r="Q46" s="5"/>
      <c r="R46" s="48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</row>
    <row r="47" spans="1:52" s="3" customFormat="1" ht="15.75" x14ac:dyDescent="0.25">
      <c r="A47" s="42" t="s">
        <v>70</v>
      </c>
      <c r="B47" s="42"/>
      <c r="C47" s="42" t="s">
        <v>71</v>
      </c>
      <c r="D47" s="42"/>
      <c r="E47" s="42"/>
      <c r="F47" s="43"/>
      <c r="G47" s="44"/>
      <c r="H47" s="42" t="s">
        <v>72</v>
      </c>
      <c r="I47" s="42"/>
      <c r="J47" s="45"/>
      <c r="K47" s="41"/>
      <c r="L47" s="1"/>
      <c r="N47" s="1"/>
      <c r="O47" s="1"/>
      <c r="P47" s="5"/>
      <c r="Q47" s="5"/>
      <c r="R47" s="4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</row>
    <row r="48" spans="1:52" s="3" customFormat="1" ht="15.75" x14ac:dyDescent="0.25">
      <c r="A48" s="87"/>
      <c r="B48" s="87"/>
      <c r="C48" s="87"/>
      <c r="D48" s="88"/>
      <c r="E48" s="87"/>
      <c r="F48" s="43"/>
      <c r="G48" s="44"/>
      <c r="H48" s="87"/>
      <c r="I48" s="87"/>
      <c r="J48" s="87"/>
      <c r="K48" s="41"/>
      <c r="L48" s="1"/>
      <c r="N48" s="1"/>
      <c r="O48" s="1"/>
      <c r="P48" s="5"/>
      <c r="Q48" s="5"/>
      <c r="R48" s="4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</row>
    <row r="49" spans="1:42" s="3" customFormat="1" x14ac:dyDescent="0.25">
      <c r="A49" s="89"/>
      <c r="B49" s="1"/>
      <c r="D49" s="1"/>
      <c r="E49" s="1"/>
      <c r="F49" s="5"/>
      <c r="G49" s="5"/>
      <c r="H49" s="48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</row>
    <row r="50" spans="1:42" s="3" customFormat="1" x14ac:dyDescent="0.25">
      <c r="A50" s="7"/>
      <c r="B50" s="1"/>
      <c r="D50" s="1"/>
      <c r="E50" s="1"/>
      <c r="F50" s="5"/>
      <c r="G50" s="5"/>
      <c r="H50" s="4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</row>
    <row r="629" spans="2:9" ht="19.5" x14ac:dyDescent="0.3">
      <c r="B629" s="1"/>
      <c r="D629" s="1"/>
      <c r="F629" s="1"/>
      <c r="G629" s="1"/>
      <c r="H629" s="1"/>
      <c r="I629" s="90" t="s">
        <v>78</v>
      </c>
    </row>
  </sheetData>
  <mergeCells count="10">
    <mergeCell ref="A36:J36"/>
    <mergeCell ref="B37:I37"/>
    <mergeCell ref="A38:J38"/>
    <mergeCell ref="B41:D41"/>
    <mergeCell ref="A4:J4"/>
    <mergeCell ref="A5:J5"/>
    <mergeCell ref="B6:I6"/>
    <mergeCell ref="A7:J7"/>
    <mergeCell ref="F30:H30"/>
    <mergeCell ref="A35:J35"/>
  </mergeCells>
  <pageMargins left="0" right="0" top="0.74803149606299213" bottom="0" header="0.31496062992125984" footer="0"/>
  <pageSetup paperSize="7" scale="5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2026-03-03T12:39:23Z</cp:lastPrinted>
  <dcterms:created xsi:type="dcterms:W3CDTF">2026-03-03T12:19:08Z</dcterms:created>
  <dcterms:modified xsi:type="dcterms:W3CDTF">2026-03-03T12:40:58Z</dcterms:modified>
</cp:coreProperties>
</file>