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Mayo\"/>
    </mc:Choice>
  </mc:AlternateContent>
  <xr:revisionPtr revIDLastSave="0" documentId="8_{72A2EF85-7EB3-464C-9E92-BCFDF2BF9D48}" xr6:coauthVersionLast="47" xr6:coauthVersionMax="47" xr10:uidLastSave="{00000000-0000-0000-0000-000000000000}"/>
  <bookViews>
    <workbookView xWindow="-120" yWindow="-120" windowWidth="20730" windowHeight="11160" xr2:uid="{725BDB35-3009-4955-AB5E-7339B0167C32}"/>
  </bookViews>
  <sheets>
    <sheet name="Ejecucion Presupuestaria" sheetId="1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C82" i="1"/>
  <c r="C84" i="1" s="1"/>
  <c r="C86" i="1" s="1"/>
  <c r="D79" i="1"/>
  <c r="C79" i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D73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C51" i="1" s="1"/>
  <c r="F51" i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L73" i="1" s="1"/>
  <c r="L86" i="1" s="1"/>
  <c r="K25" i="1"/>
  <c r="J25" i="1"/>
  <c r="I25" i="1"/>
  <c r="H25" i="1"/>
  <c r="H73" i="1" s="1"/>
  <c r="H86" i="1" s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E73" i="1" s="1"/>
  <c r="E86" i="1" s="1"/>
  <c r="D9" i="1"/>
  <c r="AB8" i="1"/>
  <c r="V8" i="1"/>
  <c r="W8" i="1" s="1"/>
  <c r="X8" i="1" s="1"/>
  <c r="Y8" i="1" s="1"/>
  <c r="Z8" i="1" s="1"/>
  <c r="U8" i="1"/>
  <c r="A1" i="1"/>
  <c r="AA7" i="1" l="1"/>
  <c r="AB7" i="1" s="1"/>
  <c r="D86" i="1"/>
  <c r="C9" i="1"/>
  <c r="C66" i="1"/>
  <c r="B131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<sst xmlns="http://schemas.openxmlformats.org/spreadsheetml/2006/main" count="106" uniqueCount="106">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</sst>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2E65930E-C3FA-4723-AF96-2DAE038705EE}"/>
    <cellStyle name="Normal" xfId="0" builtinId="0"/>
    <cellStyle name="Normal 3 2" xfId="2" xr:uid="{6057E16F-534F-49C0-87DF-6D21024A29D7}"/>
    <cellStyle name="Porcentual 3 2" xfId="4" xr:uid="{D82E62FB-8BED-4E9F-881A-447DA5043B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1833562</xdr:colOff>
      <xdr:row>1</xdr:row>
      <xdr:rowOff>166688</xdr:rowOff>
    </xdr:from>
    <xdr:to>
      <xdr:col>2</xdr:col>
      <xdr:colOff>44816</xdr:colOff>
      <xdr:row>4</xdr:row>
      <xdr:rowOff>285750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90449357-A078-4E0C-9FD4-1EFF2CA07C76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833562" y="547688"/>
          <a:ext cx="3402379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1976437</xdr:colOff>
      <xdr:row>0</xdr:row>
      <xdr:rowOff>214313</xdr:rowOff>
    </xdr:from>
    <xdr:to>
      <xdr:col>14</xdr:col>
      <xdr:colOff>478464</xdr:colOff>
      <xdr:row>5</xdr:row>
      <xdr:rowOff>142875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234D23-B80B-4361-8D6D-A59A13B96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455687" y="214313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A7D7D-4F1F-4F91-91B6-C67E3AEDBDE1}">
  <sheetPr filterMode="1">
    <tabColor theme="5" tint="0.59999389629810485"/>
  </sheetPr>
  <dimension ref="A1:AB132"/>
  <sheetViews>
    <sheetView showGridLines="0" tabSelected="1" topLeftCell="B1" zoomScale="40" zoomScaleNormal="40" workbookViewId="0">
      <selection activeCell="B4" sqref="B4:N4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74377.8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52499.49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0</v>
      </c>
      <c r="J15" s="24">
        <f>+J16+J17+J18+J19+J20+J22</f>
        <v>0</v>
      </c>
      <c r="K15" s="24">
        <f>+K16+K17+K18+K19+K20+K21+K22+K23+K24</f>
        <v>0</v>
      </c>
      <c r="L15" s="24">
        <f>+L16+L21+L24+L17+L18+L19+L20+L22</f>
        <v>0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/>
      <c r="J16" s="31"/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>
        <v>10450</v>
      </c>
      <c r="G18" s="35">
        <v>10450</v>
      </c>
      <c r="H18" s="31">
        <v>10450</v>
      </c>
      <c r="I18" s="31"/>
      <c r="J18" s="31"/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/>
      <c r="G19" s="35"/>
      <c r="H19" s="31"/>
      <c r="I19" s="31"/>
      <c r="J19" s="31"/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/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/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278151.69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</f>
        <v>0</v>
      </c>
      <c r="J25" s="24">
        <f>+J28+J32+J34</f>
        <v>0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/>
      <c r="J26" s="31"/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/>
      <c r="J29" s="31"/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/>
      <c r="J32" s="31"/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/>
      <c r="J34" s="31"/>
      <c r="K34" s="31"/>
      <c r="L34" s="31"/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 t="shared" ref="I73:P73" si="7">+I69+I66+I61+I51+I35+I15+I9+I25</f>
        <v>0</v>
      </c>
      <c r="J73" s="56">
        <f t="shared" si="7"/>
        <v>0</v>
      </c>
      <c r="K73" s="56">
        <f>+K51+K25+K15+K9</f>
        <v>0</v>
      </c>
      <c r="L73" s="63">
        <f>+L51+L25+L15+L9</f>
        <v>0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0</v>
      </c>
      <c r="J86" s="57">
        <f t="shared" si="8"/>
        <v>0</v>
      </c>
      <c r="K86" s="57">
        <f>+K84+K73</f>
        <v>0</v>
      </c>
      <c r="L86" s="57">
        <f t="shared" si="8"/>
        <v>0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2025-06-04T21:04:24Z</dcterms:created>
  <dcterms:modified xsi:type="dcterms:W3CDTF">2025-06-04T21:06:01Z</dcterms:modified>
</cp:coreProperties>
</file>