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Compras y Contrataciones\Estado De Cuentas Suplidores\Relación De Pago\2026\Julio\"/>
    </mc:Choice>
  </mc:AlternateContent>
  <xr:revisionPtr revIDLastSave="0" documentId="13_ncr:1_{3D136956-880E-4BC3-AF8C-AD72B53C1703}" xr6:coauthVersionLast="47" xr6:coauthVersionMax="47" xr10:uidLastSave="{00000000-0000-0000-0000-000000000000}"/>
  <bookViews>
    <workbookView xWindow="-120" yWindow="-120" windowWidth="20730" windowHeight="11160" xr2:uid="{4E742FAB-64B2-44A8-95E1-63F7EE189F6E}"/>
  </bookViews>
  <sheets>
    <sheet name="Relaciones de Pagos" sheetId="1" r:id="rId1"/>
  </sheets>
  <definedNames>
    <definedName name="_xlnm.Print_Area" localSheetId="0">'Relaciones de Pagos'!$A$32:$J$66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1" l="1"/>
  <c r="G57" i="1"/>
  <c r="F57" i="1"/>
  <c r="H27" i="1"/>
  <c r="G27" i="1"/>
  <c r="F27" i="1"/>
</calcChain>
</file>

<file path=xl/sharedStrings.xml><?xml version="1.0" encoding="utf-8"?>
<sst xmlns="http://schemas.openxmlformats.org/spreadsheetml/2006/main" count="151" uniqueCount="109">
  <si>
    <t>Servicio Nacional de Salud</t>
  </si>
  <si>
    <t xml:space="preserve">HOSPITAL </t>
  </si>
  <si>
    <t xml:space="preserve">                           FONDO VENTA DE SERVICIOS - SENASA</t>
  </si>
  <si>
    <r>
      <t xml:space="preserve">RELACIÓN DE PAGOS </t>
    </r>
    <r>
      <rPr>
        <b/>
        <u/>
        <sz val="12"/>
        <rFont val="Arial"/>
        <family val="2"/>
      </rPr>
      <t>-     al 31/07/2026</t>
    </r>
  </si>
  <si>
    <t>CEDULA/RNC</t>
  </si>
  <si>
    <t xml:space="preserve">BENEFICIARIO </t>
  </si>
  <si>
    <t xml:space="preserve"> CK/TRANSF. NO.</t>
  </si>
  <si>
    <t>FECHA</t>
  </si>
  <si>
    <t>MONTO RD$</t>
  </si>
  <si>
    <t>RETENCION</t>
  </si>
  <si>
    <t>VALOR NETO</t>
  </si>
  <si>
    <t>CONCEPTO</t>
  </si>
  <si>
    <t>CUENTA OBJETAL</t>
  </si>
  <si>
    <t>NO. DOC. DE RESPALDO</t>
  </si>
  <si>
    <t xml:space="preserve">Richetti Inversiones, SRL </t>
  </si>
  <si>
    <t xml:space="preserve">Pago de alimentos y bebidas para personas </t>
  </si>
  <si>
    <t>2.3.1.1.01</t>
  </si>
  <si>
    <t>E450000000369/370</t>
  </si>
  <si>
    <t>086-0000288-8</t>
  </si>
  <si>
    <t>Esterbina Perez Rivas</t>
  </si>
  <si>
    <t>Pago de gastos juduciales</t>
  </si>
  <si>
    <t>2.2.8.1.01</t>
  </si>
  <si>
    <t>B1100000153</t>
  </si>
  <si>
    <t>041-00033812</t>
  </si>
  <si>
    <t>Yudelka Balbina Hurtado</t>
  </si>
  <si>
    <t>Pago de servicios funerarios y gastos conexos</t>
  </si>
  <si>
    <t>2.2.8.4.01</t>
  </si>
  <si>
    <t>B0100000483</t>
  </si>
  <si>
    <t>0310012075-1</t>
  </si>
  <si>
    <t>Hipolito Sanchez</t>
  </si>
  <si>
    <t>Pago de mantenimientos y reparaciones menores</t>
  </si>
  <si>
    <t>2.3.7.2.03</t>
  </si>
  <si>
    <t>B1100000154</t>
  </si>
  <si>
    <t>086-0001008-9</t>
  </si>
  <si>
    <t>Manuel Rafael Capellan</t>
  </si>
  <si>
    <t>Pago de felte buscar medicamentos a promesee</t>
  </si>
  <si>
    <t>2.2.4.2.01</t>
  </si>
  <si>
    <t>B1100000146</t>
  </si>
  <si>
    <t>Unicomb,SRL</t>
  </si>
  <si>
    <t>Pago de combustible para el centro</t>
  </si>
  <si>
    <t>2.3.7.1.01</t>
  </si>
  <si>
    <t>B1500000046</t>
  </si>
  <si>
    <t>044-0021093-8</t>
  </si>
  <si>
    <t>Doni Maria Reynoso</t>
  </si>
  <si>
    <t>B1100000151/147/139</t>
  </si>
  <si>
    <t>101-0002356-2</t>
  </si>
  <si>
    <t>Daysi Maria Reyes</t>
  </si>
  <si>
    <t>B1500000526</t>
  </si>
  <si>
    <t>Instituto nacional de agua potable</t>
  </si>
  <si>
    <t>Pago de agua potable</t>
  </si>
  <si>
    <t>2.2.1.7.01</t>
  </si>
  <si>
    <t>E450000008196</t>
  </si>
  <si>
    <t>Copem Hospiclinic, SRL</t>
  </si>
  <si>
    <t>Pago de medicamentos uso humano</t>
  </si>
  <si>
    <t>2.3.4.1.01</t>
  </si>
  <si>
    <t>B1500002484/2790/3368/3654/E450000000322</t>
  </si>
  <si>
    <t>Stronics,SRL</t>
  </si>
  <si>
    <t>Pago de servicio de informatica</t>
  </si>
  <si>
    <t>2.2.8.7.05</t>
  </si>
  <si>
    <t>E450000000197/155/114/74/34/</t>
  </si>
  <si>
    <t>B1500000044/45</t>
  </si>
  <si>
    <t>2.3.7.2.06</t>
  </si>
  <si>
    <t>086-0001613-6</t>
  </si>
  <si>
    <t>Marcos leoncio rodriguez</t>
  </si>
  <si>
    <t>Pago desyerbe del patio del centro</t>
  </si>
  <si>
    <t>2.2.8.5.03</t>
  </si>
  <si>
    <t>B1100000157</t>
  </si>
  <si>
    <t>101-54056-7</t>
  </si>
  <si>
    <t>Metro gas, SRL</t>
  </si>
  <si>
    <t>Pago de gas licuado</t>
  </si>
  <si>
    <t>2.3.7.1.04</t>
  </si>
  <si>
    <t>B1500021720</t>
  </si>
  <si>
    <t>comisiones del hasta el 31/7/2026</t>
  </si>
  <si>
    <t>colector de impuestos internos</t>
  </si>
  <si>
    <t>Pendiente por pagar</t>
  </si>
  <si>
    <t>Total ejecutado</t>
  </si>
  <si>
    <t xml:space="preserve">                                                          MODIFICADO POR: LICDA. ROSA TEJADA</t>
  </si>
  <si>
    <t xml:space="preserve">                                                          MODIFICADO POR:</t>
  </si>
  <si>
    <t xml:space="preserve">     APROBADO POR:</t>
  </si>
  <si>
    <t xml:space="preserve">SERVICIO REGIONAL DE SALUD CIBAO OCCIDENTAL </t>
  </si>
  <si>
    <t>FONDO REPONIBLE</t>
  </si>
  <si>
    <r>
      <t xml:space="preserve">RELACIÓN DE PAGOS </t>
    </r>
    <r>
      <rPr>
        <b/>
        <u/>
        <sz val="12"/>
        <rFont val="Arial"/>
        <family val="2"/>
      </rPr>
      <t>-     al 17/7/2026</t>
    </r>
  </si>
  <si>
    <t xml:space="preserve"> DOCUMENTO DE RESPALDO</t>
  </si>
  <si>
    <t>131-78899-8</t>
  </si>
  <si>
    <t xml:space="preserve">Copem Hospiclinic, SRL </t>
  </si>
  <si>
    <t>Pago de medicamentos para uso humano</t>
  </si>
  <si>
    <t>E450000000699</t>
  </si>
  <si>
    <t>131-35423-8</t>
  </si>
  <si>
    <t xml:space="preserve">Bio-nova, SRL </t>
  </si>
  <si>
    <t>Pago de reactivo de laboratorio</t>
  </si>
  <si>
    <t>E450000001339</t>
  </si>
  <si>
    <t>101001577</t>
  </si>
  <si>
    <t>Compañía dominicana,claro</t>
  </si>
  <si>
    <t>Pago de servico de comunicaciones</t>
  </si>
  <si>
    <t>E450000148291</t>
  </si>
  <si>
    <t>Miguel fernando araujo</t>
  </si>
  <si>
    <t>pago de viatico pendientes</t>
  </si>
  <si>
    <t>Form1002</t>
  </si>
  <si>
    <t>Hildania Villaman Sosa</t>
  </si>
  <si>
    <t xml:space="preserve">Evelyn Abreu </t>
  </si>
  <si>
    <t>Wilquin cabreja</t>
  </si>
  <si>
    <t>Laury Rodriguez Almonte</t>
  </si>
  <si>
    <t xml:space="preserve">Raisa lisette lopez </t>
  </si>
  <si>
    <t>Perla Josefina De la rosa</t>
  </si>
  <si>
    <t>Soricel esperanza Vasquez</t>
  </si>
  <si>
    <t>Melvin Joaquin Ulloa</t>
  </si>
  <si>
    <t>Pago viatico llevar fondo VI-2026</t>
  </si>
  <si>
    <t xml:space="preserve">TOTAL EJECUTADO </t>
  </si>
  <si>
    <t>CUENTA 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</si>
</sst>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mm\-dd\-yy"/>
    <numFmt numFmtId="165" formatCode="&quot;$&quot;#,##0.00"/>
    <numFmt numFmtId="166" formatCode="mmm\-dd\-yy"/>
    <numFmt numFmtId="167" formatCode="#,##0.00;[Red]#,##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26"/>
      <color theme="1"/>
      <name val="Cambria"/>
      <family val="1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6"/>
      <name val="Arial"/>
      <family val="2"/>
    </font>
    <font>
      <sz val="12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name val="Arial"/>
      <family val="2"/>
    </font>
    <font>
      <b/>
      <sz val="12"/>
      <name val="Calibri"/>
      <family val="2"/>
      <scheme val="minor"/>
    </font>
    <font>
      <sz val="7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2" applyFont="1"/>
    <xf numFmtId="49" fontId="2" fillId="0" borderId="0" xfId="2" applyNumberFormat="1" applyFont="1"/>
    <xf numFmtId="0" fontId="2" fillId="0" borderId="0" xfId="2" applyFont="1" applyAlignment="1">
      <alignment wrapText="1"/>
    </xf>
    <xf numFmtId="49" fontId="2" fillId="0" borderId="0" xfId="2" applyNumberFormat="1" applyFont="1" applyAlignment="1">
      <alignment horizontal="right" wrapText="1"/>
    </xf>
    <xf numFmtId="4" fontId="2" fillId="0" borderId="0" xfId="2" applyNumberFormat="1" applyFont="1" applyAlignment="1">
      <alignment horizontal="right"/>
    </xf>
    <xf numFmtId="0" fontId="4" fillId="0" borderId="0" xfId="3" applyFont="1" applyAlignment="1">
      <alignment horizontal="center" vertical="center"/>
    </xf>
    <xf numFmtId="0" fontId="5" fillId="0" borderId="0" xfId="2" applyFont="1"/>
    <xf numFmtId="49" fontId="2" fillId="2" borderId="0" xfId="2" applyNumberFormat="1" applyFont="1" applyFill="1" applyAlignment="1">
      <alignment horizontal="right" wrapText="1"/>
    </xf>
    <xf numFmtId="0" fontId="2" fillId="2" borderId="0" xfId="2" applyFont="1" applyFill="1"/>
    <xf numFmtId="4" fontId="2" fillId="2" borderId="0" xfId="2" applyNumberFormat="1" applyFont="1" applyFill="1" applyAlignment="1">
      <alignment horizontal="right"/>
    </xf>
    <xf numFmtId="4" fontId="2" fillId="2" borderId="0" xfId="2" applyNumberFormat="1" applyFont="1" applyFill="1" applyAlignment="1">
      <alignment horizontal="left"/>
    </xf>
    <xf numFmtId="0" fontId="6" fillId="0" borderId="0" xfId="3" applyFont="1" applyAlignment="1">
      <alignment horizontal="center"/>
    </xf>
    <xf numFmtId="4" fontId="7" fillId="2" borderId="0" xfId="2" applyNumberFormat="1" applyFont="1" applyFill="1" applyAlignment="1">
      <alignment horizontal="right"/>
    </xf>
    <xf numFmtId="4" fontId="7" fillId="2" borderId="0" xfId="2" applyNumberFormat="1" applyFont="1" applyFill="1"/>
    <xf numFmtId="0" fontId="6" fillId="0" borderId="0" xfId="3" applyFont="1" applyAlignment="1">
      <alignment horizontal="center"/>
    </xf>
    <xf numFmtId="0" fontId="8" fillId="2" borderId="0" xfId="2" applyFont="1" applyFill="1"/>
    <xf numFmtId="4" fontId="2" fillId="2" borderId="0" xfId="2" applyNumberFormat="1" applyFont="1" applyFill="1"/>
    <xf numFmtId="0" fontId="10" fillId="0" borderId="0" xfId="2" applyFont="1"/>
    <xf numFmtId="49" fontId="11" fillId="0" borderId="1" xfId="2" applyNumberFormat="1" applyFont="1" applyBorder="1" applyAlignment="1">
      <alignment horizontal="center"/>
    </xf>
    <xf numFmtId="0" fontId="11" fillId="2" borderId="1" xfId="2" applyFont="1" applyFill="1" applyBorder="1" applyAlignment="1">
      <alignment horizontal="center" wrapText="1"/>
    </xf>
    <xf numFmtId="49" fontId="11" fillId="2" borderId="1" xfId="2" applyNumberFormat="1" applyFont="1" applyFill="1" applyBorder="1" applyAlignment="1">
      <alignment horizontal="center" wrapText="1"/>
    </xf>
    <xf numFmtId="164" fontId="11" fillId="0" borderId="1" xfId="2" applyNumberFormat="1" applyFont="1" applyBorder="1" applyAlignment="1">
      <alignment horizontal="center"/>
    </xf>
    <xf numFmtId="4" fontId="11" fillId="0" borderId="1" xfId="2" applyNumberFormat="1" applyFont="1" applyBorder="1" applyAlignment="1">
      <alignment horizontal="center"/>
    </xf>
    <xf numFmtId="0" fontId="11" fillId="0" borderId="1" xfId="2" applyFont="1" applyBorder="1" applyAlignment="1">
      <alignment horizontal="center" wrapText="1"/>
    </xf>
    <xf numFmtId="4" fontId="11" fillId="0" borderId="1" xfId="4" applyNumberFormat="1" applyFont="1" applyBorder="1" applyAlignment="1">
      <alignment horizontal="center" wrapText="1"/>
    </xf>
    <xf numFmtId="0" fontId="11" fillId="0" borderId="0" xfId="2" applyFont="1"/>
    <xf numFmtId="0" fontId="12" fillId="2" borderId="1" xfId="2" applyFont="1" applyFill="1" applyBorder="1" applyAlignment="1">
      <alignment horizontal="center"/>
    </xf>
    <xf numFmtId="0" fontId="13" fillId="0" borderId="1" xfId="3" applyFont="1" applyBorder="1" applyAlignment="1">
      <alignment horizontal="center"/>
    </xf>
    <xf numFmtId="14" fontId="13" fillId="0" borderId="1" xfId="3" applyNumberFormat="1" applyFont="1" applyBorder="1" applyAlignment="1">
      <alignment horizontal="center"/>
    </xf>
    <xf numFmtId="4" fontId="13" fillId="0" borderId="1" xfId="3" applyNumberFormat="1" applyFont="1" applyBorder="1" applyAlignment="1">
      <alignment horizontal="center" wrapText="1"/>
    </xf>
    <xf numFmtId="4" fontId="13" fillId="0" borderId="1" xfId="3" applyNumberFormat="1" applyFont="1" applyBorder="1" applyAlignment="1">
      <alignment horizontal="center"/>
    </xf>
    <xf numFmtId="0" fontId="13" fillId="0" borderId="1" xfId="4" applyNumberFormat="1" applyFont="1" applyFill="1" applyBorder="1" applyAlignment="1">
      <alignment horizontal="center" wrapText="1"/>
    </xf>
    <xf numFmtId="0" fontId="13" fillId="0" borderId="1" xfId="3" applyFont="1" applyBorder="1" applyAlignment="1">
      <alignment horizontal="left" wrapText="1"/>
    </xf>
    <xf numFmtId="0" fontId="13" fillId="0" borderId="1" xfId="3" applyFont="1" applyBorder="1" applyAlignment="1">
      <alignment horizontal="center" wrapText="1"/>
    </xf>
    <xf numFmtId="0" fontId="12" fillId="2" borderId="0" xfId="2" applyFont="1" applyFill="1" applyAlignment="1">
      <alignment horizontal="center"/>
    </xf>
    <xf numFmtId="49" fontId="13" fillId="0" borderId="1" xfId="3" applyNumberFormat="1" applyFont="1" applyBorder="1" applyAlignment="1">
      <alignment horizontal="left"/>
    </xf>
    <xf numFmtId="0" fontId="14" fillId="0" borderId="1" xfId="3" applyFont="1" applyBorder="1"/>
    <xf numFmtId="4" fontId="15" fillId="0" borderId="1" xfId="3" applyNumberFormat="1" applyFont="1" applyBorder="1" applyAlignment="1">
      <alignment horizontal="center"/>
    </xf>
    <xf numFmtId="0" fontId="13" fillId="0" borderId="1" xfId="3" applyFont="1" applyBorder="1" applyAlignment="1">
      <alignment horizontal="left"/>
    </xf>
    <xf numFmtId="0" fontId="13" fillId="2" borderId="1" xfId="3" applyFont="1" applyFill="1" applyBorder="1" applyAlignment="1">
      <alignment horizontal="left"/>
    </xf>
    <xf numFmtId="0" fontId="13" fillId="0" borderId="1" xfId="3" applyFont="1" applyBorder="1"/>
    <xf numFmtId="4" fontId="13" fillId="0" borderId="1" xfId="3" applyNumberFormat="1" applyFont="1" applyBorder="1"/>
    <xf numFmtId="4" fontId="13" fillId="0" borderId="1" xfId="3" applyNumberFormat="1" applyFont="1" applyBorder="1" applyAlignment="1">
      <alignment horizontal="right"/>
    </xf>
    <xf numFmtId="43" fontId="15" fillId="0" borderId="1" xfId="3" applyNumberFormat="1" applyFont="1" applyBorder="1"/>
    <xf numFmtId="0" fontId="14" fillId="0" borderId="1" xfId="3" applyFont="1" applyBorder="1" applyAlignment="1">
      <alignment horizontal="left"/>
    </xf>
    <xf numFmtId="0" fontId="11" fillId="2" borderId="0" xfId="2" applyFont="1" applyFill="1"/>
    <xf numFmtId="49" fontId="10" fillId="2" borderId="1" xfId="2" applyNumberFormat="1" applyFont="1" applyFill="1" applyBorder="1"/>
    <xf numFmtId="0" fontId="11" fillId="2" borderId="1" xfId="2" applyFont="1" applyFill="1" applyBorder="1" applyAlignment="1">
      <alignment horizontal="right" wrapText="1"/>
    </xf>
    <xf numFmtId="49" fontId="10" fillId="2" borderId="1" xfId="2" applyNumberFormat="1" applyFont="1" applyFill="1" applyBorder="1" applyAlignment="1">
      <alignment horizontal="right" wrapText="1"/>
    </xf>
    <xf numFmtId="0" fontId="10" fillId="2" borderId="1" xfId="2" applyFont="1" applyFill="1" applyBorder="1"/>
    <xf numFmtId="165" fontId="11" fillId="2" borderId="1" xfId="5" applyNumberFormat="1" applyFont="1" applyFill="1" applyBorder="1" applyAlignment="1">
      <alignment horizontal="right"/>
    </xf>
    <xf numFmtId="0" fontId="10" fillId="2" borderId="1" xfId="2" applyFont="1" applyFill="1" applyBorder="1" applyAlignment="1">
      <alignment wrapText="1"/>
    </xf>
    <xf numFmtId="49" fontId="10" fillId="2" borderId="0" xfId="2" applyNumberFormat="1" applyFont="1" applyFill="1"/>
    <xf numFmtId="0" fontId="11" fillId="2" borderId="0" xfId="2" applyFont="1" applyFill="1" applyAlignment="1">
      <alignment horizontal="right" wrapText="1"/>
    </xf>
    <xf numFmtId="49" fontId="10" fillId="2" borderId="0" xfId="2" applyNumberFormat="1" applyFont="1" applyFill="1" applyAlignment="1">
      <alignment horizontal="right" wrapText="1"/>
    </xf>
    <xf numFmtId="0" fontId="10" fillId="2" borderId="0" xfId="2" applyFont="1" applyFill="1"/>
    <xf numFmtId="165" fontId="11" fillId="2" borderId="0" xfId="5" applyNumberFormat="1" applyFont="1" applyFill="1" applyBorder="1" applyAlignment="1">
      <alignment horizontal="right"/>
    </xf>
    <xf numFmtId="0" fontId="10" fillId="2" borderId="0" xfId="2" applyFont="1" applyFill="1" applyAlignment="1">
      <alignment wrapText="1"/>
    </xf>
    <xf numFmtId="0" fontId="5" fillId="2" borderId="0" xfId="2" applyFont="1" applyFill="1"/>
    <xf numFmtId="49" fontId="16" fillId="2" borderId="0" xfId="2" applyNumberFormat="1" applyFont="1" applyFill="1" applyAlignment="1">
      <alignment horizontal="left"/>
    </xf>
    <xf numFmtId="0" fontId="8" fillId="2" borderId="0" xfId="2" applyFont="1" applyFill="1" applyAlignment="1">
      <alignment horizontal="right" wrapText="1"/>
    </xf>
    <xf numFmtId="0" fontId="7" fillId="2" borderId="0" xfId="2" applyFont="1" applyFill="1" applyAlignment="1">
      <alignment horizontal="right"/>
    </xf>
    <xf numFmtId="4" fontId="7" fillId="2" borderId="0" xfId="2" applyNumberFormat="1" applyFont="1" applyFill="1" applyAlignment="1">
      <alignment horizontal="left"/>
    </xf>
    <xf numFmtId="4" fontId="3" fillId="2" borderId="0" xfId="2" applyNumberFormat="1" applyFont="1" applyFill="1" applyAlignment="1">
      <alignment horizontal="right"/>
    </xf>
    <xf numFmtId="166" fontId="10" fillId="0" borderId="0" xfId="3" applyNumberFormat="1" applyFont="1" applyAlignment="1">
      <alignment horizontal="center"/>
    </xf>
    <xf numFmtId="4" fontId="17" fillId="0" borderId="0" xfId="3" applyNumberFormat="1" applyFont="1" applyAlignment="1">
      <alignment horizontal="right"/>
    </xf>
    <xf numFmtId="43" fontId="10" fillId="0" borderId="0" xfId="5" applyFont="1" applyAlignment="1">
      <alignment horizontal="center"/>
    </xf>
    <xf numFmtId="1" fontId="18" fillId="0" borderId="0" xfId="3" applyNumberFormat="1" applyFont="1" applyAlignment="1">
      <alignment horizontal="right" wrapText="1"/>
    </xf>
    <xf numFmtId="0" fontId="3" fillId="0" borderId="0" xfId="2" applyFont="1" applyAlignment="1">
      <alignment horizontal="right"/>
    </xf>
    <xf numFmtId="0" fontId="3" fillId="3" borderId="0" xfId="2" applyFont="1" applyFill="1" applyAlignment="1">
      <alignment horizontal="right" vertical="center"/>
    </xf>
    <xf numFmtId="166" fontId="11" fillId="0" borderId="0" xfId="2" applyNumberFormat="1" applyFont="1" applyAlignment="1">
      <alignment horizontal="center" wrapText="1"/>
    </xf>
    <xf numFmtId="0" fontId="10" fillId="0" borderId="0" xfId="2" applyFont="1" applyAlignment="1">
      <alignment horizontal="left"/>
    </xf>
    <xf numFmtId="4" fontId="11" fillId="0" borderId="0" xfId="2" applyNumberFormat="1" applyFont="1" applyAlignment="1">
      <alignment horizontal="center"/>
    </xf>
    <xf numFmtId="0" fontId="19" fillId="0" borderId="0" xfId="2" applyFont="1" applyAlignment="1">
      <alignment horizontal="center" wrapText="1"/>
    </xf>
    <xf numFmtId="166" fontId="7" fillId="0" borderId="0" xfId="2" applyNumberFormat="1" applyFont="1" applyAlignment="1">
      <alignment horizontal="center" wrapText="1"/>
    </xf>
    <xf numFmtId="4" fontId="10" fillId="0" borderId="0" xfId="5" applyNumberFormat="1" applyFont="1" applyBorder="1" applyAlignment="1">
      <alignment horizontal="right"/>
    </xf>
    <xf numFmtId="4" fontId="10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4" fontId="16" fillId="0" borderId="0" xfId="5" applyNumberFormat="1" applyFont="1" applyBorder="1" applyAlignment="1">
      <alignment horizontal="right"/>
    </xf>
    <xf numFmtId="0" fontId="13" fillId="0" borderId="0" xfId="3" applyFont="1" applyAlignment="1">
      <alignment horizontal="left" wrapText="1"/>
    </xf>
    <xf numFmtId="4" fontId="6" fillId="0" borderId="0" xfId="3" applyNumberFormat="1" applyFont="1" applyAlignment="1">
      <alignment horizontal="center"/>
    </xf>
    <xf numFmtId="0" fontId="6" fillId="0" borderId="0" xfId="3" applyFont="1" applyAlignment="1">
      <alignment horizontal="right"/>
    </xf>
    <xf numFmtId="0" fontId="6" fillId="4" borderId="1" xfId="3" applyFont="1" applyFill="1" applyBorder="1" applyAlignment="1">
      <alignment horizontal="center"/>
    </xf>
    <xf numFmtId="0" fontId="6" fillId="4" borderId="1" xfId="3" applyFont="1" applyFill="1" applyBorder="1" applyAlignment="1">
      <alignment horizontal="center" wrapText="1"/>
    </xf>
    <xf numFmtId="4" fontId="6" fillId="2" borderId="0" xfId="2" applyNumberFormat="1" applyFont="1" applyFill="1" applyAlignment="1">
      <alignment horizontal="left"/>
    </xf>
    <xf numFmtId="43" fontId="13" fillId="0" borderId="1" xfId="3" applyNumberFormat="1" applyFont="1" applyBorder="1"/>
    <xf numFmtId="4" fontId="13" fillId="0" borderId="1" xfId="3" applyNumberFormat="1" applyFont="1" applyBorder="1" applyAlignment="1">
      <alignment horizontal="right" wrapText="1"/>
    </xf>
    <xf numFmtId="4" fontId="13" fillId="3" borderId="1" xfId="3" applyNumberFormat="1" applyFont="1" applyFill="1" applyBorder="1" applyAlignment="1">
      <alignment horizontal="right"/>
    </xf>
    <xf numFmtId="0" fontId="10" fillId="0" borderId="1" xfId="3" applyFont="1" applyBorder="1" applyAlignment="1">
      <alignment horizontal="left" wrapText="1"/>
    </xf>
    <xf numFmtId="0" fontId="10" fillId="0" borderId="0" xfId="3" applyFont="1" applyAlignment="1">
      <alignment horizontal="left" wrapText="1"/>
    </xf>
    <xf numFmtId="49" fontId="16" fillId="0" borderId="1" xfId="0" applyNumberFormat="1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14" fontId="21" fillId="0" borderId="1" xfId="5" applyNumberFormat="1" applyFont="1" applyBorder="1" applyAlignment="1">
      <alignment horizontal="right"/>
    </xf>
    <xf numFmtId="43" fontId="21" fillId="0" borderId="1" xfId="5" applyFont="1" applyBorder="1" applyAlignment="1">
      <alignment horizontal="right"/>
    </xf>
    <xf numFmtId="43" fontId="21" fillId="0" borderId="1" xfId="1" applyFont="1" applyBorder="1"/>
    <xf numFmtId="0" fontId="3" fillId="0" borderId="0" xfId="3"/>
    <xf numFmtId="0" fontId="5" fillId="0" borderId="0" xfId="3" applyFont="1" applyAlignment="1">
      <alignment horizontal="left" wrapText="1"/>
    </xf>
    <xf numFmtId="1" fontId="22" fillId="0" borderId="0" xfId="3" applyNumberFormat="1" applyFont="1" applyAlignment="1">
      <alignment horizontal="center"/>
    </xf>
    <xf numFmtId="164" fontId="16" fillId="0" borderId="0" xfId="3" applyNumberFormat="1" applyFont="1" applyAlignment="1">
      <alignment horizontal="right"/>
    </xf>
    <xf numFmtId="4" fontId="23" fillId="0" borderId="0" xfId="4" applyNumberFormat="1" applyFont="1" applyBorder="1" applyAlignment="1">
      <alignment horizontal="right"/>
    </xf>
    <xf numFmtId="1" fontId="22" fillId="0" borderId="0" xfId="3" applyNumberFormat="1" applyFont="1" applyAlignment="1">
      <alignment horizontal="right" wrapText="1"/>
    </xf>
    <xf numFmtId="43" fontId="3" fillId="0" borderId="0" xfId="3" applyNumberFormat="1"/>
    <xf numFmtId="166" fontId="24" fillId="0" borderId="0" xfId="3" applyNumberFormat="1" applyFont="1" applyAlignment="1">
      <alignment horizontal="center"/>
    </xf>
    <xf numFmtId="0" fontId="25" fillId="0" borderId="0" xfId="3" applyFont="1" applyAlignment="1">
      <alignment horizontal="left"/>
    </xf>
    <xf numFmtId="167" fontId="25" fillId="0" borderId="0" xfId="3" applyNumberFormat="1" applyFont="1" applyAlignment="1">
      <alignment horizontal="left"/>
    </xf>
    <xf numFmtId="43" fontId="25" fillId="0" borderId="0" xfId="5" applyFont="1" applyAlignment="1">
      <alignment horizontal="left"/>
    </xf>
    <xf numFmtId="0" fontId="24" fillId="0" borderId="0" xfId="3" applyFont="1"/>
    <xf numFmtId="0" fontId="18" fillId="0" borderId="0" xfId="3" applyFont="1"/>
    <xf numFmtId="167" fontId="24" fillId="0" borderId="0" xfId="3" applyNumberFormat="1" applyFont="1"/>
    <xf numFmtId="43" fontId="24" fillId="0" borderId="0" xfId="3" applyNumberFormat="1" applyFont="1"/>
    <xf numFmtId="0" fontId="4" fillId="0" borderId="0" xfId="3" applyFont="1" applyAlignment="1">
      <alignment vertical="center"/>
    </xf>
    <xf numFmtId="0" fontId="6" fillId="0" borderId="0" xfId="3" applyFont="1"/>
    <xf numFmtId="4" fontId="17" fillId="0" borderId="0" xfId="3" applyNumberFormat="1" applyFont="1"/>
    <xf numFmtId="43" fontId="10" fillId="0" borderId="0" xfId="5" applyFont="1" applyBorder="1" applyAlignment="1"/>
    <xf numFmtId="166" fontId="10" fillId="0" borderId="0" xfId="3" applyNumberFormat="1" applyFont="1"/>
    <xf numFmtId="49" fontId="11" fillId="0" borderId="0" xfId="2" applyNumberFormat="1" applyFont="1" applyAlignment="1">
      <alignment horizontal="center"/>
    </xf>
    <xf numFmtId="0" fontId="11" fillId="2" borderId="0" xfId="2" applyFont="1" applyFill="1" applyAlignment="1">
      <alignment horizontal="center" wrapText="1"/>
    </xf>
    <xf numFmtId="49" fontId="11" fillId="2" borderId="0" xfId="2" applyNumberFormat="1" applyFont="1" applyFill="1" applyAlignment="1">
      <alignment horizontal="center" wrapText="1"/>
    </xf>
    <xf numFmtId="164" fontId="11" fillId="0" borderId="0" xfId="2" applyNumberFormat="1" applyFont="1" applyAlignment="1">
      <alignment horizontal="center"/>
    </xf>
    <xf numFmtId="4" fontId="11" fillId="0" borderId="0" xfId="2" applyNumberFormat="1" applyFont="1" applyAlignment="1">
      <alignment horizontal="center"/>
    </xf>
    <xf numFmtId="0" fontId="11" fillId="0" borderId="0" xfId="2" applyFont="1" applyAlignment="1">
      <alignment horizontal="center" wrapText="1"/>
    </xf>
    <xf numFmtId="0" fontId="6" fillId="0" borderId="0" xfId="3" applyFont="1" applyAlignment="1">
      <alignment horizontal="center" wrapText="1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left"/>
    </xf>
    <xf numFmtId="0" fontId="13" fillId="0" borderId="0" xfId="3" applyFont="1" applyAlignment="1">
      <alignment horizontal="center"/>
    </xf>
    <xf numFmtId="14" fontId="13" fillId="0" borderId="0" xfId="3" applyNumberFormat="1" applyFont="1" applyAlignment="1">
      <alignment horizontal="center"/>
    </xf>
    <xf numFmtId="43" fontId="13" fillId="0" borderId="0" xfId="3" applyNumberFormat="1" applyFont="1"/>
    <xf numFmtId="4" fontId="13" fillId="0" borderId="0" xfId="3" applyNumberFormat="1" applyFont="1" applyAlignment="1">
      <alignment horizontal="right"/>
    </xf>
    <xf numFmtId="4" fontId="13" fillId="0" borderId="0" xfId="3" applyNumberFormat="1" applyFont="1" applyAlignment="1">
      <alignment horizontal="right" wrapText="1"/>
    </xf>
    <xf numFmtId="49" fontId="13" fillId="0" borderId="0" xfId="3" applyNumberFormat="1" applyFont="1" applyAlignment="1">
      <alignment horizontal="left"/>
    </xf>
    <xf numFmtId="0" fontId="13" fillId="0" borderId="0" xfId="3" applyFont="1"/>
    <xf numFmtId="4" fontId="13" fillId="3" borderId="0" xfId="3" applyNumberFormat="1" applyFont="1" applyFill="1" applyAlignment="1">
      <alignment horizontal="right"/>
    </xf>
    <xf numFmtId="0" fontId="20" fillId="0" borderId="0" xfId="0" applyFont="1" applyAlignment="1">
      <alignment horizontal="center"/>
    </xf>
    <xf numFmtId="14" fontId="21" fillId="0" borderId="0" xfId="5" applyNumberFormat="1" applyFont="1" applyBorder="1" applyAlignment="1">
      <alignment horizontal="right"/>
    </xf>
    <xf numFmtId="43" fontId="21" fillId="0" borderId="0" xfId="5" applyFont="1" applyBorder="1" applyAlignment="1">
      <alignment horizontal="right"/>
    </xf>
    <xf numFmtId="43" fontId="21" fillId="0" borderId="0" xfId="1" applyFont="1" applyBorder="1"/>
    <xf numFmtId="0" fontId="26" fillId="0" borderId="0" xfId="2" applyFont="1" applyAlignment="1">
      <alignment wrapText="1"/>
    </xf>
    <xf numFmtId="166" fontId="10" fillId="0" borderId="0" xfId="3" applyNumberFormat="1" applyFont="1" applyBorder="1" applyAlignment="1">
      <alignment horizontal="center"/>
    </xf>
    <xf numFmtId="4" fontId="10" fillId="0" borderId="0" xfId="3" applyNumberFormat="1" applyFont="1" applyBorder="1" applyAlignment="1">
      <alignment horizontal="center"/>
    </xf>
    <xf numFmtId="4" fontId="17" fillId="0" borderId="0" xfId="3" applyNumberFormat="1" applyFont="1" applyBorder="1" applyAlignment="1">
      <alignment horizontal="right"/>
    </xf>
    <xf numFmtId="43" fontId="10" fillId="0" borderId="0" xfId="5" applyFont="1" applyBorder="1" applyAlignment="1">
      <alignment horizontal="center"/>
    </xf>
    <xf numFmtId="1" fontId="18" fillId="0" borderId="0" xfId="3" applyNumberFormat="1" applyFont="1" applyBorder="1" applyAlignment="1">
      <alignment horizontal="right" wrapText="1"/>
    </xf>
  </cellXfs>
  <cellStyles count="6">
    <cellStyle name="Comma" xfId="1" builtinId="3"/>
    <cellStyle name="Millares 13 2" xfId="5" xr:uid="{004226CB-3304-4077-9709-2A5B097B153D}"/>
    <cellStyle name="Millares_29 feb DESEMBOLSO2004 2 2" xfId="4" xr:uid="{60BF3806-F2F9-4D45-9148-E8824994C93C}"/>
    <cellStyle name="Normal" xfId="0" builtinId="0"/>
    <cellStyle name="Normal 10 2" xfId="2" xr:uid="{61E930DE-A946-419F-9E0E-B49CD814C05A}"/>
    <cellStyle name="Normal 2 2 2" xfId="3" xr:uid="{67EBED3A-C8D6-49FF-8F32-8C2932CAA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462643</xdr:colOff>
      <xdr:row>1</xdr:row>
      <xdr:rowOff>163286</xdr:rowOff>
    </xdr:from>
    <xdr:to>
      <xdr:col>2</xdr:col>
      <xdr:colOff>1940766</xdr:colOff>
      <xdr:row>3</xdr:row>
      <xdr:rowOff>272143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BD2E77-1A7C-4695-9F26-F93F63000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3" y="353786"/>
          <a:ext cx="2920480" cy="870857"/>
        </a:xfrm>
        <a:prstGeom prst="rect">
          <a:avLst/>
        </a:prstGeom>
      </xdr:spPr>
    </xdr:pic>
    <xdr:clientData/>
  </xdr:twoCellAnchor>
  <xdr:twoCellAnchor editAs="oneCell">
    <xdr:from>
      <xdr:col>1</xdr:col>
      <xdr:colOff>299358</xdr:colOff>
      <xdr:row>33</xdr:row>
      <xdr:rowOff>27215</xdr:rowOff>
    </xdr:from>
    <xdr:to>
      <xdr:col>2</xdr:col>
      <xdr:colOff>1868749</xdr:colOff>
      <xdr:row>35</xdr:row>
      <xdr:rowOff>136073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39768-3A8E-4C2F-9D1C-AAE284C14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8" y="7837715"/>
          <a:ext cx="3011748" cy="898072"/>
        </a:xfrm>
        <a:prstGeom prst="rect">
          <a:avLst/>
        </a:prstGeom>
      </xdr:spPr>
    </xdr:pic>
    <xdr:clientData/>
  </xdr:twoCellAnchor>
  <xdr:twoCellAnchor editAs="oneCell">
    <xdr:from>
      <xdr:col>8</xdr:col>
      <xdr:colOff>2694215</xdr:colOff>
      <xdr:row>1</xdr:row>
      <xdr:rowOff>108858</xdr:rowOff>
    </xdr:from>
    <xdr:to>
      <xdr:col>10</xdr:col>
      <xdr:colOff>953911</xdr:colOff>
      <xdr:row>4</xdr:row>
      <xdr:rowOff>81644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73D099-AA2C-4955-A6B8-38D2A64E8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1" y="299358"/>
          <a:ext cx="3648124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1551215</xdr:colOff>
      <xdr:row>33</xdr:row>
      <xdr:rowOff>54428</xdr:rowOff>
    </xdr:from>
    <xdr:to>
      <xdr:col>9</xdr:col>
      <xdr:colOff>1416554</xdr:colOff>
      <xdr:row>37</xdr:row>
      <xdr:rowOff>27214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DEE64ED-A610-4422-94DB-8359A8D65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1" y="7864928"/>
          <a:ext cx="3648124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0457-253B-42D8-A7CD-35F98C3BB920}">
  <sheetPr>
    <tabColor theme="5" tint="0.59999389629810485"/>
  </sheetPr>
  <dimension ref="A2:AZ646"/>
  <sheetViews>
    <sheetView tabSelected="1" topLeftCell="B1" zoomScale="66" zoomScaleNormal="66" workbookViewId="0">
      <selection activeCell="D12" sqref="D12"/>
    </sheetView>
  </sheetViews>
  <sheetFormatPr defaultColWidth="11.42578125" defaultRowHeight="15" x14ac:dyDescent="0.25"/>
  <cols>
    <col min="1" max="1" width="5.7109375" style="1" hidden="1" customWidth="1"/>
    <col min="2" max="2" width="21.42578125" style="2" customWidth="1"/>
    <col min="3" max="3" width="39.5703125" style="3" customWidth="1"/>
    <col min="4" max="4" width="20.7109375" style="4" customWidth="1"/>
    <col min="5" max="5" width="13" style="1" customWidth="1"/>
    <col min="6" max="6" width="24.140625" style="5" customWidth="1"/>
    <col min="7" max="7" width="26.5703125" style="5" customWidth="1"/>
    <col min="8" max="8" width="28" style="5" customWidth="1"/>
    <col min="9" max="9" width="56.5703125" style="3" customWidth="1"/>
    <col min="10" max="10" width="24.140625" style="1" customWidth="1"/>
    <col min="11" max="11" width="33.28515625" style="1" customWidth="1"/>
    <col min="12" max="16384" width="11.42578125" style="1"/>
  </cols>
  <sheetData>
    <row r="2" spans="1:19" ht="45.75" customHeight="1" x14ac:dyDescent="0.25"/>
    <row r="4" spans="1:19" ht="33" x14ac:dyDescent="0.25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7"/>
      <c r="L4" s="2"/>
      <c r="M4" s="3"/>
      <c r="N4" s="8"/>
      <c r="O4" s="9"/>
      <c r="P4" s="10"/>
      <c r="Q4" s="11"/>
      <c r="R4" s="10"/>
      <c r="S4" s="3"/>
    </row>
    <row r="5" spans="1:19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7"/>
      <c r="L5" s="2"/>
      <c r="M5" s="3"/>
      <c r="N5" s="8"/>
      <c r="O5" s="9"/>
      <c r="P5" s="13"/>
      <c r="Q5" s="14"/>
      <c r="R5" s="13"/>
      <c r="S5" s="3"/>
    </row>
    <row r="6" spans="1:19" ht="15.75" x14ac:dyDescent="0.25">
      <c r="A6" s="15"/>
      <c r="B6" s="12" t="s">
        <v>2</v>
      </c>
      <c r="C6" s="12"/>
      <c r="D6" s="12"/>
      <c r="E6" s="12"/>
      <c r="F6" s="12"/>
      <c r="G6" s="12"/>
      <c r="H6" s="12"/>
      <c r="I6" s="12"/>
      <c r="J6" s="15"/>
      <c r="K6" s="16"/>
      <c r="L6" s="2"/>
      <c r="M6" s="3"/>
      <c r="N6" s="8"/>
      <c r="O6" s="9"/>
      <c r="P6" s="10"/>
      <c r="Q6" s="17"/>
      <c r="R6" s="10"/>
      <c r="S6" s="3"/>
    </row>
    <row r="7" spans="1:19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7"/>
      <c r="L7" s="2"/>
      <c r="M7" s="3"/>
      <c r="N7" s="8"/>
      <c r="O7" s="9"/>
      <c r="P7" s="10"/>
      <c r="Q7" s="17"/>
      <c r="R7" s="10"/>
      <c r="S7" s="3"/>
    </row>
    <row r="8" spans="1:19" ht="15.75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7"/>
      <c r="L8" s="2"/>
      <c r="M8" s="3"/>
      <c r="N8" s="8"/>
      <c r="O8" s="9"/>
      <c r="P8" s="10"/>
      <c r="Q8" s="17"/>
      <c r="R8" s="10"/>
      <c r="S8" s="3"/>
    </row>
    <row r="9" spans="1:19" s="18" customFormat="1" ht="30" customHeight="1" x14ac:dyDescent="0.25">
      <c r="B9" s="19" t="s">
        <v>4</v>
      </c>
      <c r="C9" s="20" t="s">
        <v>5</v>
      </c>
      <c r="D9" s="21" t="s">
        <v>6</v>
      </c>
      <c r="E9" s="22" t="s">
        <v>7</v>
      </c>
      <c r="F9" s="23" t="s">
        <v>8</v>
      </c>
      <c r="G9" s="23" t="s">
        <v>9</v>
      </c>
      <c r="H9" s="23" t="s">
        <v>10</v>
      </c>
      <c r="I9" s="24" t="s">
        <v>11</v>
      </c>
      <c r="J9" s="25" t="s">
        <v>12</v>
      </c>
      <c r="K9" s="24" t="s">
        <v>13</v>
      </c>
      <c r="L9" s="26"/>
    </row>
    <row r="10" spans="1:19" s="7" customFormat="1" x14ac:dyDescent="0.2">
      <c r="A10" s="27"/>
      <c r="B10" s="28">
        <v>108011938</v>
      </c>
      <c r="C10" s="28" t="s">
        <v>14</v>
      </c>
      <c r="D10" s="28">
        <v>42685066330</v>
      </c>
      <c r="E10" s="29">
        <v>46210</v>
      </c>
      <c r="F10" s="30">
        <v>13290.03</v>
      </c>
      <c r="G10" s="31">
        <v>0</v>
      </c>
      <c r="H10" s="30">
        <v>13290.03</v>
      </c>
      <c r="I10" s="28" t="s">
        <v>15</v>
      </c>
      <c r="J10" s="32" t="s">
        <v>16</v>
      </c>
      <c r="K10" s="33" t="s">
        <v>17</v>
      </c>
    </row>
    <row r="11" spans="1:19" s="7" customFormat="1" x14ac:dyDescent="0.2">
      <c r="A11" s="27"/>
      <c r="B11" s="28" t="s">
        <v>18</v>
      </c>
      <c r="C11" s="28" t="s">
        <v>19</v>
      </c>
      <c r="D11" s="28">
        <v>42689860470</v>
      </c>
      <c r="E11" s="29">
        <v>46211</v>
      </c>
      <c r="F11" s="30">
        <v>2150</v>
      </c>
      <c r="G11" s="31">
        <v>107.5</v>
      </c>
      <c r="H11" s="30">
        <v>2042.5</v>
      </c>
      <c r="I11" s="28" t="s">
        <v>20</v>
      </c>
      <c r="J11" s="32" t="s">
        <v>21</v>
      </c>
      <c r="K11" s="34" t="s">
        <v>22</v>
      </c>
    </row>
    <row r="12" spans="1:19" s="7" customFormat="1" x14ac:dyDescent="0.2">
      <c r="A12" s="27"/>
      <c r="B12" s="28" t="s">
        <v>23</v>
      </c>
      <c r="C12" s="28" t="s">
        <v>24</v>
      </c>
      <c r="D12" s="28">
        <v>42695507961</v>
      </c>
      <c r="E12" s="29">
        <v>46212</v>
      </c>
      <c r="F12" s="30">
        <v>7080</v>
      </c>
      <c r="G12" s="31">
        <v>300</v>
      </c>
      <c r="H12" s="30">
        <v>6780</v>
      </c>
      <c r="I12" s="28" t="s">
        <v>25</v>
      </c>
      <c r="J12" s="32" t="s">
        <v>26</v>
      </c>
      <c r="K12" s="34" t="s">
        <v>27</v>
      </c>
    </row>
    <row r="13" spans="1:19" s="7" customFormat="1" x14ac:dyDescent="0.2">
      <c r="A13" s="35"/>
      <c r="B13" s="28" t="s">
        <v>28</v>
      </c>
      <c r="C13" s="28" t="s">
        <v>29</v>
      </c>
      <c r="D13" s="28">
        <v>42695994785</v>
      </c>
      <c r="E13" s="29">
        <v>46212</v>
      </c>
      <c r="F13" s="30">
        <v>25000</v>
      </c>
      <c r="G13" s="31">
        <v>0</v>
      </c>
      <c r="H13" s="30">
        <v>25000</v>
      </c>
      <c r="I13" s="28" t="s">
        <v>30</v>
      </c>
      <c r="J13" s="32" t="s">
        <v>31</v>
      </c>
      <c r="K13" s="34" t="s">
        <v>32</v>
      </c>
    </row>
    <row r="14" spans="1:19" s="7" customFormat="1" x14ac:dyDescent="0.2">
      <c r="A14" s="35"/>
      <c r="B14" s="28" t="s">
        <v>33</v>
      </c>
      <c r="C14" s="28" t="s">
        <v>34</v>
      </c>
      <c r="D14" s="28">
        <v>42734404803</v>
      </c>
      <c r="E14" s="29">
        <v>46219</v>
      </c>
      <c r="F14" s="30">
        <v>13000</v>
      </c>
      <c r="G14" s="31">
        <v>650</v>
      </c>
      <c r="H14" s="30">
        <v>12350</v>
      </c>
      <c r="I14" s="28" t="s">
        <v>35</v>
      </c>
      <c r="J14" s="32" t="s">
        <v>36</v>
      </c>
      <c r="K14" s="34" t="s">
        <v>37</v>
      </c>
    </row>
    <row r="15" spans="1:19" s="7" customFormat="1" x14ac:dyDescent="0.2">
      <c r="A15" s="35"/>
      <c r="B15" s="28">
        <v>132188128</v>
      </c>
      <c r="C15" s="28" t="s">
        <v>38</v>
      </c>
      <c r="D15" s="28">
        <v>42758331320</v>
      </c>
      <c r="E15" s="29">
        <v>46224</v>
      </c>
      <c r="F15" s="30">
        <v>10000</v>
      </c>
      <c r="G15" s="31">
        <v>0</v>
      </c>
      <c r="H15" s="30">
        <v>10000</v>
      </c>
      <c r="I15" s="28" t="s">
        <v>39</v>
      </c>
      <c r="J15" s="32" t="s">
        <v>40</v>
      </c>
      <c r="K15" s="34" t="s">
        <v>41</v>
      </c>
    </row>
    <row r="16" spans="1:19" s="7" customFormat="1" x14ac:dyDescent="0.2">
      <c r="A16" s="35"/>
      <c r="B16" s="28" t="s">
        <v>42</v>
      </c>
      <c r="C16" s="28" t="s">
        <v>43</v>
      </c>
      <c r="D16" s="28">
        <v>42777578995</v>
      </c>
      <c r="E16" s="29">
        <v>46226</v>
      </c>
      <c r="F16" s="30">
        <v>6891.8</v>
      </c>
      <c r="G16" s="31">
        <v>344.59</v>
      </c>
      <c r="H16" s="30">
        <v>6547.21</v>
      </c>
      <c r="I16" s="28" t="s">
        <v>15</v>
      </c>
      <c r="J16" s="32" t="s">
        <v>16</v>
      </c>
      <c r="K16" s="34" t="s">
        <v>44</v>
      </c>
    </row>
    <row r="17" spans="1:52" s="7" customFormat="1" x14ac:dyDescent="0.2">
      <c r="A17" s="35"/>
      <c r="B17" s="28" t="s">
        <v>45</v>
      </c>
      <c r="C17" s="28" t="s">
        <v>46</v>
      </c>
      <c r="D17" s="28">
        <v>42777586548</v>
      </c>
      <c r="E17" s="29">
        <v>46226</v>
      </c>
      <c r="F17" s="30">
        <v>66851.199999999997</v>
      </c>
      <c r="G17" s="31">
        <v>2970.5</v>
      </c>
      <c r="H17" s="30">
        <v>63880.7</v>
      </c>
      <c r="I17" s="28" t="s">
        <v>15</v>
      </c>
      <c r="J17" s="32" t="s">
        <v>16</v>
      </c>
      <c r="K17" s="34" t="s">
        <v>47</v>
      </c>
    </row>
    <row r="18" spans="1:52" s="7" customFormat="1" x14ac:dyDescent="0.2">
      <c r="A18" s="35"/>
      <c r="B18" s="28">
        <v>401007452</v>
      </c>
      <c r="C18" s="28" t="s">
        <v>48</v>
      </c>
      <c r="D18" s="28">
        <v>42794662557</v>
      </c>
      <c r="E18" s="29">
        <v>46230</v>
      </c>
      <c r="F18" s="30">
        <v>20000</v>
      </c>
      <c r="G18" s="31">
        <v>0</v>
      </c>
      <c r="H18" s="30">
        <v>20000</v>
      </c>
      <c r="I18" s="28" t="s">
        <v>49</v>
      </c>
      <c r="J18" s="32" t="s">
        <v>50</v>
      </c>
      <c r="K18" s="34" t="s">
        <v>51</v>
      </c>
    </row>
    <row r="19" spans="1:52" s="7" customFormat="1" ht="30" x14ac:dyDescent="0.2">
      <c r="A19" s="35"/>
      <c r="B19" s="28">
        <v>131788998</v>
      </c>
      <c r="C19" s="28" t="s">
        <v>52</v>
      </c>
      <c r="D19" s="28">
        <v>42794681673</v>
      </c>
      <c r="E19" s="29">
        <v>46230</v>
      </c>
      <c r="F19" s="30">
        <v>37289.300000000003</v>
      </c>
      <c r="G19" s="31">
        <v>1392.11</v>
      </c>
      <c r="H19" s="30">
        <v>35897.19</v>
      </c>
      <c r="I19" s="28" t="s">
        <v>53</v>
      </c>
      <c r="J19" s="32" t="s">
        <v>54</v>
      </c>
      <c r="K19" s="34" t="s">
        <v>55</v>
      </c>
    </row>
    <row r="20" spans="1:52" s="7" customFormat="1" ht="30" x14ac:dyDescent="0.2">
      <c r="A20" s="35"/>
      <c r="B20" s="28">
        <v>131510452</v>
      </c>
      <c r="C20" s="28" t="s">
        <v>56</v>
      </c>
      <c r="D20" s="28">
        <v>42794770443</v>
      </c>
      <c r="E20" s="29">
        <v>46230</v>
      </c>
      <c r="F20" s="30">
        <v>25000</v>
      </c>
      <c r="G20" s="31">
        <v>0</v>
      </c>
      <c r="H20" s="30">
        <v>25000</v>
      </c>
      <c r="I20" s="28" t="s">
        <v>57</v>
      </c>
      <c r="J20" s="32" t="s">
        <v>58</v>
      </c>
      <c r="K20" s="34" t="s">
        <v>59</v>
      </c>
    </row>
    <row r="21" spans="1:52" s="7" customFormat="1" x14ac:dyDescent="0.2">
      <c r="A21" s="35"/>
      <c r="B21" s="28">
        <v>132188128</v>
      </c>
      <c r="C21" s="28" t="s">
        <v>38</v>
      </c>
      <c r="D21" s="28">
        <v>42799195346</v>
      </c>
      <c r="E21" s="29">
        <v>46231</v>
      </c>
      <c r="F21" s="30">
        <v>16740</v>
      </c>
      <c r="G21" s="31">
        <v>0</v>
      </c>
      <c r="H21" s="30">
        <v>16740</v>
      </c>
      <c r="I21" s="28" t="s">
        <v>39</v>
      </c>
      <c r="J21" s="32" t="s">
        <v>40</v>
      </c>
      <c r="K21" s="34" t="s">
        <v>60</v>
      </c>
    </row>
    <row r="22" spans="1:52" s="7" customFormat="1" x14ac:dyDescent="0.2">
      <c r="A22" s="35"/>
      <c r="B22" s="28" t="s">
        <v>28</v>
      </c>
      <c r="C22" s="28" t="s">
        <v>29</v>
      </c>
      <c r="D22" s="28">
        <v>42807070610</v>
      </c>
      <c r="E22" s="29">
        <v>46232</v>
      </c>
      <c r="F22" s="30">
        <v>15000</v>
      </c>
      <c r="G22" s="31">
        <v>0</v>
      </c>
      <c r="H22" s="30">
        <v>15000</v>
      </c>
      <c r="I22" s="28" t="s">
        <v>30</v>
      </c>
      <c r="J22" s="32" t="s">
        <v>61</v>
      </c>
      <c r="K22" s="34" t="s">
        <v>32</v>
      </c>
    </row>
    <row r="23" spans="1:52" s="7" customFormat="1" x14ac:dyDescent="0.2">
      <c r="A23" s="35"/>
      <c r="B23" s="28" t="s">
        <v>62</v>
      </c>
      <c r="C23" s="28" t="s">
        <v>63</v>
      </c>
      <c r="D23" s="28">
        <v>42807087121</v>
      </c>
      <c r="E23" s="29">
        <v>46232</v>
      </c>
      <c r="F23" s="30">
        <v>7000</v>
      </c>
      <c r="G23" s="31">
        <v>350</v>
      </c>
      <c r="H23" s="30">
        <v>6650</v>
      </c>
      <c r="I23" s="28" t="s">
        <v>64</v>
      </c>
      <c r="J23" s="32" t="s">
        <v>65</v>
      </c>
      <c r="K23" s="34" t="s">
        <v>66</v>
      </c>
    </row>
    <row r="24" spans="1:52" s="7" customFormat="1" x14ac:dyDescent="0.2">
      <c r="A24" s="35"/>
      <c r="B24" s="28" t="s">
        <v>67</v>
      </c>
      <c r="C24" s="28" t="s">
        <v>68</v>
      </c>
      <c r="D24" s="28">
        <v>42807107430</v>
      </c>
      <c r="E24" s="29">
        <v>46232</v>
      </c>
      <c r="F24" s="30">
        <v>9585.68</v>
      </c>
      <c r="G24" s="31">
        <v>479.28</v>
      </c>
      <c r="H24" s="30">
        <v>9106.4</v>
      </c>
      <c r="I24" s="28" t="s">
        <v>69</v>
      </c>
      <c r="J24" s="32" t="s">
        <v>70</v>
      </c>
      <c r="K24" s="34" t="s">
        <v>71</v>
      </c>
    </row>
    <row r="25" spans="1:52" s="7" customFormat="1" ht="17.25" customHeight="1" x14ac:dyDescent="0.25">
      <c r="A25" s="35"/>
      <c r="B25" s="36"/>
      <c r="C25" s="37" t="s">
        <v>72</v>
      </c>
      <c r="D25" s="28"/>
      <c r="E25" s="29"/>
      <c r="F25" s="38">
        <v>811.56</v>
      </c>
      <c r="G25" s="31">
        <v>0</v>
      </c>
      <c r="H25" s="38">
        <v>811.56</v>
      </c>
      <c r="I25" s="39"/>
      <c r="J25" s="28"/>
      <c r="K25" s="40"/>
    </row>
    <row r="26" spans="1:52" s="7" customFormat="1" ht="15.75" x14ac:dyDescent="0.25">
      <c r="A26" s="35"/>
      <c r="B26" s="36"/>
      <c r="C26" s="41" t="s">
        <v>73</v>
      </c>
      <c r="D26" s="28"/>
      <c r="E26" s="29"/>
      <c r="F26" s="42"/>
      <c r="G26" s="43"/>
      <c r="H26" s="44"/>
      <c r="I26" s="45" t="s">
        <v>74</v>
      </c>
      <c r="J26" s="24"/>
      <c r="K26" s="40"/>
    </row>
    <row r="27" spans="1:52" s="18" customFormat="1" ht="18.75" customHeight="1" x14ac:dyDescent="0.25">
      <c r="A27" s="46"/>
      <c r="B27" s="47"/>
      <c r="C27" s="48" t="s">
        <v>75</v>
      </c>
      <c r="D27" s="49"/>
      <c r="E27" s="50"/>
      <c r="F27" s="51">
        <f>SUM(F10:F26)</f>
        <v>275689.57</v>
      </c>
      <c r="G27" s="51">
        <f>SUM(G10:G26)</f>
        <v>6593.98</v>
      </c>
      <c r="H27" s="51">
        <f>SUM(H10:H26)</f>
        <v>269095.59000000003</v>
      </c>
      <c r="I27" s="52"/>
      <c r="J27" s="50"/>
      <c r="K27" s="50"/>
    </row>
    <row r="28" spans="1:52" s="18" customFormat="1" ht="18.75" customHeight="1" x14ac:dyDescent="0.25">
      <c r="A28" s="46"/>
      <c r="B28" s="53"/>
      <c r="C28" s="54"/>
      <c r="D28" s="55"/>
      <c r="E28" s="56"/>
      <c r="F28" s="57"/>
      <c r="G28" s="57"/>
      <c r="H28" s="57"/>
      <c r="I28" s="58"/>
      <c r="J28" s="56"/>
      <c r="K28" s="56"/>
    </row>
    <row r="29" spans="1:52" s="18" customFormat="1" ht="18.75" customHeight="1" x14ac:dyDescent="0.25">
      <c r="A29" s="46"/>
      <c r="B29" s="53"/>
      <c r="C29" s="54"/>
      <c r="D29" s="55"/>
      <c r="E29" s="56"/>
      <c r="F29" s="57"/>
      <c r="G29" s="57"/>
      <c r="H29" s="57"/>
      <c r="I29" s="58"/>
      <c r="J29" s="56"/>
      <c r="K29" s="56"/>
    </row>
    <row r="30" spans="1:52" s="9" customFormat="1" ht="28.5" customHeight="1" x14ac:dyDescent="0.25">
      <c r="A30" s="59"/>
      <c r="B30" s="60"/>
      <c r="C30" s="61"/>
      <c r="D30" s="62"/>
      <c r="E30" s="62"/>
      <c r="F30" s="62"/>
      <c r="G30" s="13"/>
      <c r="H30" s="63"/>
      <c r="I30" s="64"/>
    </row>
    <row r="31" spans="1:52" s="3" customFormat="1" ht="15.75" x14ac:dyDescent="0.25">
      <c r="A31" s="65" t="s">
        <v>76</v>
      </c>
      <c r="B31" s="65"/>
      <c r="C31" s="65" t="s">
        <v>77</v>
      </c>
      <c r="D31" s="65"/>
      <c r="E31" s="65"/>
      <c r="F31" s="66"/>
      <c r="G31" s="67"/>
      <c r="H31" s="65" t="s">
        <v>78</v>
      </c>
      <c r="I31" s="65"/>
      <c r="J31" s="68"/>
      <c r="K31" s="59"/>
      <c r="L31" s="1"/>
      <c r="N31" s="1"/>
      <c r="O31" s="1"/>
      <c r="P31" s="5"/>
      <c r="Q31" s="5"/>
      <c r="R31" s="69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 s="3" customFormat="1" ht="15.75" x14ac:dyDescent="0.25">
      <c r="A32" s="65"/>
      <c r="B32" s="140"/>
      <c r="C32" s="140"/>
      <c r="D32" s="140"/>
      <c r="E32" s="141"/>
      <c r="F32" s="142"/>
      <c r="G32" s="143"/>
      <c r="H32" s="140"/>
      <c r="I32" s="140"/>
      <c r="J32" s="144"/>
      <c r="K32" s="59"/>
      <c r="L32" s="1"/>
      <c r="N32" s="1"/>
      <c r="O32" s="1"/>
      <c r="P32" s="5"/>
      <c r="Q32" s="5"/>
      <c r="R32" s="70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19" x14ac:dyDescent="0.25">
      <c r="A33" s="7"/>
      <c r="C33" s="71"/>
      <c r="E33" s="72"/>
      <c r="F33" s="73"/>
      <c r="G33" s="73"/>
      <c r="H33" s="73"/>
      <c r="I33" s="74"/>
    </row>
    <row r="34" spans="1:19" x14ac:dyDescent="0.25">
      <c r="A34" s="7"/>
      <c r="C34" s="75"/>
      <c r="E34" s="18"/>
      <c r="F34" s="76"/>
      <c r="G34" s="77"/>
      <c r="H34" s="77"/>
      <c r="I34" s="78"/>
    </row>
    <row r="35" spans="1:19" ht="48" customHeight="1" x14ac:dyDescent="0.25">
      <c r="A35" s="7"/>
      <c r="C35" s="75"/>
      <c r="F35" s="79"/>
    </row>
    <row r="36" spans="1:19" x14ac:dyDescent="0.25">
      <c r="A36" s="7"/>
      <c r="D36" s="8"/>
      <c r="E36" s="9"/>
      <c r="F36" s="10"/>
      <c r="G36" s="10"/>
      <c r="H36" s="10"/>
    </row>
    <row r="37" spans="1:19" x14ac:dyDescent="0.25">
      <c r="A37" s="7"/>
      <c r="D37" s="8"/>
      <c r="E37" s="9"/>
      <c r="F37" s="10"/>
      <c r="G37" s="11"/>
      <c r="H37" s="10"/>
    </row>
    <row r="38" spans="1:19" ht="33" x14ac:dyDescent="0.25">
      <c r="A38" s="6" t="s">
        <v>0</v>
      </c>
      <c r="B38" s="6"/>
      <c r="C38" s="6"/>
      <c r="D38" s="6"/>
      <c r="E38" s="6"/>
      <c r="F38" s="6"/>
      <c r="G38" s="6"/>
      <c r="H38" s="6"/>
      <c r="I38" s="6"/>
      <c r="J38" s="6"/>
      <c r="K38" s="7"/>
      <c r="L38" s="2"/>
      <c r="M38" s="3"/>
      <c r="N38" s="8"/>
      <c r="O38" s="9"/>
      <c r="P38" s="10"/>
      <c r="Q38" s="11"/>
      <c r="R38" s="10"/>
      <c r="S38" s="3"/>
    </row>
    <row r="39" spans="1:19" ht="15.75" x14ac:dyDescent="0.25">
      <c r="A39" s="12" t="s">
        <v>79</v>
      </c>
      <c r="B39" s="12"/>
      <c r="C39" s="12"/>
      <c r="D39" s="12"/>
      <c r="E39" s="12"/>
      <c r="F39" s="12"/>
      <c r="G39" s="12"/>
      <c r="H39" s="12"/>
      <c r="I39" s="12"/>
      <c r="J39" s="12"/>
      <c r="K39" s="7"/>
      <c r="L39" s="2"/>
      <c r="M39" s="3"/>
      <c r="N39" s="8"/>
      <c r="O39" s="9"/>
      <c r="P39" s="13"/>
      <c r="Q39" s="14"/>
      <c r="R39" s="13"/>
      <c r="S39" s="3"/>
    </row>
    <row r="40" spans="1:19" ht="15.75" x14ac:dyDescent="0.25">
      <c r="A40" s="15"/>
      <c r="B40" s="12" t="s">
        <v>80</v>
      </c>
      <c r="C40" s="12"/>
      <c r="D40" s="12"/>
      <c r="E40" s="12"/>
      <c r="F40" s="12"/>
      <c r="G40" s="12"/>
      <c r="H40" s="12"/>
      <c r="I40" s="12"/>
      <c r="J40" s="15"/>
      <c r="K40" s="16"/>
      <c r="L40" s="2"/>
      <c r="M40" s="3"/>
      <c r="N40" s="8"/>
      <c r="O40" s="9"/>
      <c r="P40" s="10"/>
      <c r="Q40" s="17"/>
      <c r="R40" s="10"/>
      <c r="S40" s="3"/>
    </row>
    <row r="41" spans="1:19" ht="15.75" x14ac:dyDescent="0.25">
      <c r="A41" s="12" t="s">
        <v>81</v>
      </c>
      <c r="B41" s="12"/>
      <c r="C41" s="12"/>
      <c r="D41" s="12"/>
      <c r="E41" s="12"/>
      <c r="F41" s="12"/>
      <c r="G41" s="12"/>
      <c r="H41" s="12"/>
      <c r="I41" s="12"/>
      <c r="J41" s="12"/>
      <c r="K41" s="7"/>
      <c r="L41" s="2"/>
      <c r="M41" s="3"/>
      <c r="N41" s="8"/>
      <c r="O41" s="9"/>
      <c r="P41" s="10"/>
      <c r="Q41" s="17"/>
      <c r="R41" s="10"/>
      <c r="S41" s="3"/>
    </row>
    <row r="42" spans="1:19" ht="15.75" x14ac:dyDescent="0.25">
      <c r="A42" s="15"/>
      <c r="B42" s="80"/>
      <c r="C42" s="15"/>
      <c r="D42" s="15"/>
      <c r="E42" s="81"/>
      <c r="F42" s="81"/>
      <c r="G42" s="81"/>
      <c r="H42" s="82"/>
      <c r="I42" s="15"/>
      <c r="J42" s="15"/>
      <c r="K42" s="7"/>
      <c r="M42" s="3"/>
      <c r="N42" s="9"/>
      <c r="O42" s="9"/>
      <c r="P42" s="10"/>
      <c r="Q42" s="17"/>
      <c r="R42" s="10"/>
      <c r="S42" s="3"/>
    </row>
    <row r="43" spans="1:19" ht="31.5" x14ac:dyDescent="0.25">
      <c r="A43" s="83" t="s">
        <v>4</v>
      </c>
      <c r="B43" s="19" t="s">
        <v>4</v>
      </c>
      <c r="C43" s="20" t="s">
        <v>5</v>
      </c>
      <c r="D43" s="21" t="s">
        <v>6</v>
      </c>
      <c r="E43" s="22" t="s">
        <v>7</v>
      </c>
      <c r="F43" s="23" t="s">
        <v>8</v>
      </c>
      <c r="G43" s="23" t="s">
        <v>9</v>
      </c>
      <c r="H43" s="23" t="s">
        <v>10</v>
      </c>
      <c r="I43" s="24" t="s">
        <v>11</v>
      </c>
      <c r="J43" s="84" t="s">
        <v>82</v>
      </c>
      <c r="K43" s="7"/>
      <c r="M43" s="3"/>
      <c r="N43" s="9"/>
      <c r="O43" s="9"/>
      <c r="P43" s="13"/>
      <c r="Q43" s="85"/>
      <c r="R43" s="10"/>
      <c r="S43" s="3"/>
    </row>
    <row r="44" spans="1:19" ht="15.75" x14ac:dyDescent="0.25">
      <c r="A44" s="83"/>
      <c r="B44" s="39" t="s">
        <v>83</v>
      </c>
      <c r="C44" s="39" t="s">
        <v>84</v>
      </c>
      <c r="D44" s="28">
        <v>42740055844</v>
      </c>
      <c r="E44" s="29">
        <v>46220</v>
      </c>
      <c r="F44" s="86">
        <v>105000</v>
      </c>
      <c r="G44" s="43">
        <v>0</v>
      </c>
      <c r="H44" s="87">
        <v>105000</v>
      </c>
      <c r="I44" s="39" t="s">
        <v>85</v>
      </c>
      <c r="J44" s="33" t="s">
        <v>86</v>
      </c>
      <c r="K44" s="80"/>
      <c r="M44" s="3"/>
      <c r="N44" s="9"/>
      <c r="O44" s="9"/>
      <c r="P44" s="13"/>
      <c r="Q44" s="85"/>
      <c r="R44" s="10"/>
      <c r="S44" s="3"/>
    </row>
    <row r="45" spans="1:19" ht="15.75" x14ac:dyDescent="0.25">
      <c r="A45" s="83"/>
      <c r="B45" s="36" t="s">
        <v>87</v>
      </c>
      <c r="C45" s="41" t="s">
        <v>88</v>
      </c>
      <c r="D45" s="28">
        <v>42740070755</v>
      </c>
      <c r="E45" s="29">
        <v>46220</v>
      </c>
      <c r="F45" s="86">
        <v>101071.2</v>
      </c>
      <c r="G45" s="88">
        <v>0</v>
      </c>
      <c r="H45" s="88">
        <v>101071.2</v>
      </c>
      <c r="I45" s="39" t="s">
        <v>89</v>
      </c>
      <c r="J45" s="89" t="s">
        <v>90</v>
      </c>
      <c r="K45" s="90"/>
      <c r="M45" s="3"/>
      <c r="N45" s="9"/>
      <c r="O45" s="9"/>
      <c r="P45" s="13"/>
      <c r="Q45" s="85"/>
      <c r="R45" s="10"/>
      <c r="S45" s="3"/>
    </row>
    <row r="46" spans="1:19" ht="15.75" x14ac:dyDescent="0.25">
      <c r="A46" s="83"/>
      <c r="B46" s="36" t="s">
        <v>91</v>
      </c>
      <c r="C46" s="41" t="s">
        <v>92</v>
      </c>
      <c r="D46" s="28">
        <v>42741431928</v>
      </c>
      <c r="E46" s="29">
        <v>46220</v>
      </c>
      <c r="F46" s="86">
        <v>3360.53</v>
      </c>
      <c r="G46" s="88">
        <v>0</v>
      </c>
      <c r="H46" s="88">
        <v>3360.53</v>
      </c>
      <c r="I46" s="39" t="s">
        <v>93</v>
      </c>
      <c r="J46" s="89" t="s">
        <v>94</v>
      </c>
      <c r="K46" s="90"/>
      <c r="M46" s="3"/>
      <c r="N46" s="9"/>
      <c r="O46" s="9"/>
      <c r="P46" s="13"/>
      <c r="Q46" s="85"/>
      <c r="R46" s="10"/>
      <c r="S46" s="3"/>
    </row>
    <row r="47" spans="1:19" ht="15.75" x14ac:dyDescent="0.25">
      <c r="A47" s="83"/>
      <c r="B47" s="36"/>
      <c r="C47" s="41" t="s">
        <v>95</v>
      </c>
      <c r="D47" s="28">
        <v>42740100616</v>
      </c>
      <c r="E47" s="29">
        <v>46220</v>
      </c>
      <c r="F47" s="86">
        <v>7187.5</v>
      </c>
      <c r="G47" s="88">
        <v>0</v>
      </c>
      <c r="H47" s="88">
        <v>7187.5</v>
      </c>
      <c r="I47" s="39" t="s">
        <v>96</v>
      </c>
      <c r="J47" s="33" t="s">
        <v>97</v>
      </c>
      <c r="K47" s="80"/>
      <c r="M47" s="3"/>
      <c r="N47" s="9"/>
      <c r="O47" s="9"/>
      <c r="P47" s="13"/>
      <c r="Q47" s="85"/>
      <c r="R47" s="10"/>
      <c r="S47" s="3"/>
    </row>
    <row r="48" spans="1:19" ht="15.75" x14ac:dyDescent="0.25">
      <c r="A48" s="83"/>
      <c r="B48" s="36"/>
      <c r="C48" s="41" t="s">
        <v>98</v>
      </c>
      <c r="D48" s="28">
        <v>42740120507</v>
      </c>
      <c r="E48" s="29">
        <v>46220</v>
      </c>
      <c r="F48" s="86">
        <v>4025</v>
      </c>
      <c r="G48" s="88">
        <v>0</v>
      </c>
      <c r="H48" s="88">
        <v>4025</v>
      </c>
      <c r="I48" s="39" t="s">
        <v>96</v>
      </c>
      <c r="J48" s="33" t="s">
        <v>97</v>
      </c>
      <c r="K48" s="80"/>
      <c r="M48" s="3"/>
      <c r="N48" s="9"/>
      <c r="O48" s="9"/>
      <c r="P48" s="13"/>
      <c r="Q48" s="85"/>
      <c r="R48" s="10"/>
      <c r="S48" s="3"/>
    </row>
    <row r="49" spans="1:52" ht="15.75" x14ac:dyDescent="0.25">
      <c r="A49" s="83"/>
      <c r="B49" s="36"/>
      <c r="C49" s="41" t="s">
        <v>99</v>
      </c>
      <c r="D49" s="28">
        <v>42740138015</v>
      </c>
      <c r="E49" s="29">
        <v>46220</v>
      </c>
      <c r="F49" s="86">
        <v>3675</v>
      </c>
      <c r="G49" s="88">
        <v>0</v>
      </c>
      <c r="H49" s="88">
        <v>3675</v>
      </c>
      <c r="I49" s="39" t="s">
        <v>96</v>
      </c>
      <c r="J49" s="33" t="s">
        <v>97</v>
      </c>
      <c r="K49" s="80"/>
      <c r="M49" s="3"/>
      <c r="N49" s="9"/>
      <c r="O49" s="9"/>
      <c r="P49" s="13"/>
      <c r="Q49" s="85"/>
      <c r="R49" s="10"/>
      <c r="S49" s="3"/>
    </row>
    <row r="50" spans="1:52" ht="15.75" x14ac:dyDescent="0.25">
      <c r="A50" s="83"/>
      <c r="B50" s="36"/>
      <c r="C50" s="41" t="s">
        <v>100</v>
      </c>
      <c r="D50" s="28">
        <v>42740149379</v>
      </c>
      <c r="E50" s="29">
        <v>46220</v>
      </c>
      <c r="F50" s="86">
        <v>3690</v>
      </c>
      <c r="G50" s="88">
        <v>0</v>
      </c>
      <c r="H50" s="88">
        <v>3690</v>
      </c>
      <c r="I50" s="39" t="s">
        <v>96</v>
      </c>
      <c r="J50" s="33" t="s">
        <v>97</v>
      </c>
      <c r="K50" s="80"/>
      <c r="M50" s="3"/>
      <c r="N50" s="9"/>
      <c r="O50" s="9"/>
      <c r="P50" s="13"/>
      <c r="Q50" s="85"/>
      <c r="R50" s="10"/>
      <c r="S50" s="3"/>
    </row>
    <row r="51" spans="1:52" ht="15.75" x14ac:dyDescent="0.25">
      <c r="A51" s="83"/>
      <c r="B51" s="36"/>
      <c r="C51" s="41" t="s">
        <v>101</v>
      </c>
      <c r="D51" s="28">
        <v>42740164472</v>
      </c>
      <c r="E51" s="29">
        <v>46220</v>
      </c>
      <c r="F51" s="86">
        <v>1662.5</v>
      </c>
      <c r="G51" s="88">
        <v>0</v>
      </c>
      <c r="H51" s="88">
        <v>1662.5</v>
      </c>
      <c r="I51" s="39" t="s">
        <v>96</v>
      </c>
      <c r="J51" s="33" t="s">
        <v>97</v>
      </c>
      <c r="K51" s="80"/>
      <c r="M51" s="3"/>
      <c r="N51" s="9"/>
      <c r="O51" s="9"/>
      <c r="P51" s="13"/>
      <c r="Q51" s="85"/>
      <c r="R51" s="10"/>
      <c r="S51" s="3"/>
    </row>
    <row r="52" spans="1:52" ht="15.75" x14ac:dyDescent="0.25">
      <c r="A52" s="83"/>
      <c r="B52" s="36"/>
      <c r="C52" s="41" t="s">
        <v>102</v>
      </c>
      <c r="D52" s="28">
        <v>42740184088</v>
      </c>
      <c r="E52" s="29">
        <v>46220</v>
      </c>
      <c r="F52" s="86">
        <v>2152.5</v>
      </c>
      <c r="G52" s="88">
        <v>0</v>
      </c>
      <c r="H52" s="88">
        <v>2152.5</v>
      </c>
      <c r="I52" s="39" t="s">
        <v>96</v>
      </c>
      <c r="J52" s="33" t="s">
        <v>97</v>
      </c>
      <c r="K52" s="80"/>
      <c r="M52" s="3"/>
      <c r="N52" s="9"/>
      <c r="O52" s="9"/>
      <c r="P52" s="13"/>
      <c r="Q52" s="85"/>
      <c r="R52" s="10"/>
      <c r="S52" s="3"/>
    </row>
    <row r="53" spans="1:52" ht="15.75" x14ac:dyDescent="0.25">
      <c r="A53" s="83"/>
      <c r="B53" s="36"/>
      <c r="C53" s="41" t="s">
        <v>103</v>
      </c>
      <c r="D53" s="28">
        <v>42741324721</v>
      </c>
      <c r="E53" s="29">
        <v>46220</v>
      </c>
      <c r="F53" s="86">
        <v>5740</v>
      </c>
      <c r="G53" s="88">
        <v>0</v>
      </c>
      <c r="H53" s="88">
        <v>5740</v>
      </c>
      <c r="I53" s="39" t="s">
        <v>96</v>
      </c>
      <c r="J53" s="33" t="s">
        <v>97</v>
      </c>
      <c r="K53" s="80"/>
      <c r="M53" s="3"/>
      <c r="N53" s="9"/>
      <c r="O53" s="9"/>
      <c r="P53" s="13"/>
      <c r="Q53" s="85"/>
      <c r="R53" s="10"/>
      <c r="S53" s="3"/>
    </row>
    <row r="54" spans="1:52" ht="15.75" x14ac:dyDescent="0.25">
      <c r="A54" s="83"/>
      <c r="B54" s="36"/>
      <c r="C54" s="41" t="s">
        <v>104</v>
      </c>
      <c r="D54" s="28">
        <v>42741336063</v>
      </c>
      <c r="E54" s="29">
        <v>46220</v>
      </c>
      <c r="F54" s="86">
        <v>5175</v>
      </c>
      <c r="G54" s="88">
        <v>0</v>
      </c>
      <c r="H54" s="88">
        <v>5175</v>
      </c>
      <c r="I54" s="39" t="s">
        <v>96</v>
      </c>
      <c r="J54" s="33" t="s">
        <v>97</v>
      </c>
      <c r="K54" s="80"/>
      <c r="M54" s="3"/>
      <c r="N54" s="9"/>
      <c r="O54" s="9"/>
      <c r="P54" s="13"/>
      <c r="Q54" s="85"/>
      <c r="R54" s="10"/>
      <c r="S54" s="3"/>
    </row>
    <row r="55" spans="1:52" ht="15.75" x14ac:dyDescent="0.25">
      <c r="A55" s="83"/>
      <c r="B55" s="36"/>
      <c r="C55" s="41" t="s">
        <v>105</v>
      </c>
      <c r="D55" s="28">
        <v>42741472917</v>
      </c>
      <c r="E55" s="29">
        <v>46220</v>
      </c>
      <c r="F55" s="86">
        <v>1435</v>
      </c>
      <c r="G55" s="88">
        <v>0</v>
      </c>
      <c r="H55" s="88">
        <v>1435</v>
      </c>
      <c r="I55" s="39" t="s">
        <v>96</v>
      </c>
      <c r="J55" s="33" t="s">
        <v>97</v>
      </c>
      <c r="K55" s="80"/>
      <c r="M55" s="3"/>
      <c r="N55" s="9"/>
      <c r="O55" s="9"/>
      <c r="P55" s="13"/>
      <c r="Q55" s="85"/>
      <c r="R55" s="10"/>
      <c r="S55" s="3"/>
    </row>
    <row r="56" spans="1:52" ht="15.75" x14ac:dyDescent="0.25">
      <c r="A56" s="83"/>
      <c r="B56" s="36"/>
      <c r="C56" s="41" t="s">
        <v>95</v>
      </c>
      <c r="D56" s="28">
        <v>42741371858</v>
      </c>
      <c r="E56" s="29">
        <v>46220</v>
      </c>
      <c r="F56" s="86">
        <v>5175</v>
      </c>
      <c r="G56" s="88"/>
      <c r="H56" s="88">
        <v>5175</v>
      </c>
      <c r="I56" s="39" t="s">
        <v>106</v>
      </c>
      <c r="J56" s="33" t="s">
        <v>97</v>
      </c>
      <c r="K56" s="80"/>
      <c r="M56" s="3"/>
      <c r="N56" s="9"/>
      <c r="O56" s="9"/>
      <c r="P56" s="13"/>
      <c r="Q56" s="85"/>
      <c r="R56" s="10"/>
      <c r="S56" s="3"/>
    </row>
    <row r="57" spans="1:52" s="3" customFormat="1" ht="20.25" x14ac:dyDescent="0.3">
      <c r="A57" s="91"/>
      <c r="B57" s="92" t="s">
        <v>107</v>
      </c>
      <c r="C57" s="93"/>
      <c r="D57" s="94"/>
      <c r="E57" s="95"/>
      <c r="F57" s="96">
        <f>SUM(F44:F56)</f>
        <v>249349.23</v>
      </c>
      <c r="G57" s="96">
        <f>SUM(G44:G56)</f>
        <v>0</v>
      </c>
      <c r="H57" s="97">
        <f>SUM(H44:H56)</f>
        <v>249349.23</v>
      </c>
      <c r="I57" s="28"/>
      <c r="J57" s="33"/>
      <c r="K57" s="7"/>
      <c r="L57" s="2"/>
      <c r="N57" s="8"/>
      <c r="O57" s="9"/>
      <c r="P57" s="10"/>
      <c r="Q57" s="10"/>
      <c r="R57" s="10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 s="3" customFormat="1" x14ac:dyDescent="0.25">
      <c r="A58" s="98"/>
      <c r="B58" s="99"/>
      <c r="C58" s="100"/>
      <c r="D58" s="101"/>
      <c r="E58" s="102"/>
      <c r="F58" s="102"/>
      <c r="G58" s="102"/>
      <c r="H58" s="102"/>
      <c r="I58" s="103"/>
      <c r="J58" s="98"/>
      <c r="K58" s="7"/>
      <c r="L58" s="2"/>
      <c r="N58" s="8"/>
      <c r="O58" s="9"/>
      <c r="P58" s="10"/>
      <c r="Q58" s="10"/>
      <c r="R58" s="10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 s="3" customFormat="1" x14ac:dyDescent="0.25">
      <c r="A59" s="98"/>
      <c r="B59" s="99"/>
      <c r="C59" s="100"/>
      <c r="D59" s="101"/>
      <c r="E59" s="102"/>
      <c r="F59" s="102"/>
      <c r="G59" s="102"/>
      <c r="H59" s="102"/>
      <c r="I59" s="103"/>
      <c r="J59" s="98"/>
      <c r="K59" s="7"/>
      <c r="L59" s="2"/>
      <c r="N59" s="8"/>
      <c r="O59" s="9"/>
      <c r="P59" s="10"/>
      <c r="Q59" s="10"/>
      <c r="R59" s="10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 s="3" customFormat="1" x14ac:dyDescent="0.25">
      <c r="A60" s="98"/>
      <c r="B60" s="98"/>
      <c r="C60" s="98"/>
      <c r="D60" s="98"/>
      <c r="E60" s="104"/>
      <c r="F60" s="98"/>
      <c r="G60" s="98"/>
      <c r="H60" s="98"/>
      <c r="I60" s="98"/>
      <c r="J60" s="98"/>
      <c r="K60" s="7"/>
      <c r="L60" s="1"/>
      <c r="N60" s="1"/>
      <c r="O60" s="1"/>
      <c r="P60" s="5"/>
      <c r="Q60" s="5"/>
      <c r="R60" s="70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 s="3" customFormat="1" ht="15.75" x14ac:dyDescent="0.25">
      <c r="A61" s="105"/>
      <c r="B61" s="106"/>
      <c r="C61" s="106"/>
      <c r="D61" s="107"/>
      <c r="E61" s="106"/>
      <c r="F61" s="106"/>
      <c r="G61" s="108"/>
      <c r="H61" s="109"/>
      <c r="I61" s="109"/>
      <c r="J61" s="110"/>
      <c r="K61" s="7"/>
      <c r="L61" s="1"/>
      <c r="N61" s="1"/>
      <c r="O61" s="1"/>
      <c r="P61" s="5"/>
      <c r="Q61" s="5"/>
      <c r="R61" s="69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 s="3" customFormat="1" ht="15.75" x14ac:dyDescent="0.25">
      <c r="A62" s="109"/>
      <c r="B62" s="109"/>
      <c r="C62" s="109"/>
      <c r="D62" s="111"/>
      <c r="E62" s="109"/>
      <c r="F62" s="112"/>
      <c r="G62" s="108"/>
      <c r="H62" s="109"/>
      <c r="I62" s="109"/>
      <c r="J62" s="110"/>
      <c r="K62" s="7"/>
      <c r="L62" s="1"/>
      <c r="N62" s="1"/>
      <c r="O62" s="1"/>
      <c r="P62" s="5"/>
      <c r="Q62" s="5"/>
      <c r="R62" s="70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 s="3" customFormat="1" ht="15.75" x14ac:dyDescent="0.25">
      <c r="A63" s="65" t="s">
        <v>76</v>
      </c>
      <c r="B63" s="65"/>
      <c r="C63" s="65" t="s">
        <v>77</v>
      </c>
      <c r="D63" s="65"/>
      <c r="E63" s="65"/>
      <c r="F63" s="66"/>
      <c r="G63" s="67"/>
      <c r="H63" s="65" t="s">
        <v>78</v>
      </c>
      <c r="I63" s="65"/>
      <c r="J63" s="68"/>
      <c r="K63" s="59"/>
      <c r="L63" s="1"/>
      <c r="N63" s="1"/>
      <c r="O63" s="1"/>
      <c r="P63" s="5"/>
      <c r="Q63" s="5"/>
      <c r="R63" s="69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 s="3" customFormat="1" ht="15.75" x14ac:dyDescent="0.25">
      <c r="A64" s="65"/>
      <c r="B64" s="65"/>
      <c r="C64" s="65"/>
      <c r="D64" s="65"/>
      <c r="E64" s="65"/>
      <c r="F64" s="66"/>
      <c r="G64" s="67"/>
      <c r="H64" s="65"/>
      <c r="I64" s="65"/>
      <c r="J64" s="68"/>
      <c r="K64" s="59"/>
      <c r="L64" s="1"/>
      <c r="N64" s="1"/>
      <c r="O64" s="1"/>
      <c r="P64" s="5"/>
      <c r="Q64" s="5"/>
      <c r="R64" s="69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 s="3" customFormat="1" ht="15.75" x14ac:dyDescent="0.25">
      <c r="A65" s="65"/>
      <c r="B65" s="65"/>
      <c r="C65" s="65"/>
      <c r="D65" s="65"/>
      <c r="E65" s="65"/>
      <c r="F65" s="66"/>
      <c r="G65" s="67"/>
      <c r="H65" s="65"/>
      <c r="I65" s="65"/>
      <c r="J65" s="68"/>
      <c r="K65" s="59"/>
      <c r="L65" s="1"/>
      <c r="N65" s="1"/>
      <c r="O65" s="1"/>
      <c r="P65" s="5"/>
      <c r="Q65" s="5"/>
      <c r="R65" s="69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 s="3" customFormat="1" ht="15.75" x14ac:dyDescent="0.25">
      <c r="A66" s="65"/>
      <c r="B66" s="65"/>
      <c r="C66" s="65"/>
      <c r="D66" s="65"/>
      <c r="E66" s="65"/>
      <c r="F66" s="66"/>
      <c r="G66" s="67"/>
      <c r="H66" s="65"/>
      <c r="I66" s="65"/>
      <c r="J66" s="68"/>
      <c r="K66" s="59"/>
      <c r="L66" s="1"/>
      <c r="N66" s="1"/>
      <c r="O66" s="1"/>
      <c r="P66" s="5"/>
      <c r="Q66" s="5"/>
      <c r="R66" s="69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 s="3" customFormat="1" ht="33" x14ac:dyDescent="0.25">
      <c r="A67" s="65"/>
      <c r="B67" s="65"/>
      <c r="C67" s="65"/>
      <c r="D67" s="65"/>
      <c r="E67" s="65"/>
      <c r="F67" s="6"/>
      <c r="G67" s="6"/>
      <c r="H67" s="6"/>
      <c r="I67" s="6"/>
      <c r="J67" s="6"/>
      <c r="K67" s="6"/>
      <c r="L67" s="6"/>
      <c r="M67" s="6"/>
      <c r="N67" s="6"/>
      <c r="O67" s="6"/>
      <c r="P67" s="5"/>
      <c r="Q67" s="5"/>
      <c r="R67" s="69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 s="3" customFormat="1" ht="33" x14ac:dyDescent="0.25">
      <c r="A68" s="65"/>
      <c r="B68" s="65"/>
      <c r="C68" s="65"/>
      <c r="D68" s="65"/>
      <c r="E68" s="65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5"/>
      <c r="Q68" s="5"/>
      <c r="R68" s="69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 s="3" customFormat="1" ht="15.75" x14ac:dyDescent="0.25">
      <c r="A69" s="65"/>
      <c r="B69" s="65"/>
      <c r="C69" s="65"/>
      <c r="D69" s="65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5"/>
      <c r="P69" s="5"/>
      <c r="Q69" s="5"/>
      <c r="R69" s="69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 s="3" customFormat="1" ht="15.75" x14ac:dyDescent="0.25">
      <c r="A70" s="65"/>
      <c r="B70" s="65"/>
      <c r="C70" s="65"/>
      <c r="D70" s="65"/>
      <c r="E70" s="65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5"/>
      <c r="Q70" s="5"/>
      <c r="R70" s="69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 s="3" customFormat="1" ht="15.75" x14ac:dyDescent="0.25">
      <c r="A71" s="65"/>
      <c r="B71" s="65"/>
      <c r="C71" s="65"/>
      <c r="D71" s="65"/>
      <c r="E71" s="65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5"/>
      <c r="Q71" s="5"/>
      <c r="R71" s="69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 s="3" customFormat="1" ht="15.75" x14ac:dyDescent="0.25">
      <c r="A72" s="65"/>
      <c r="B72" s="65"/>
      <c r="C72" s="65"/>
      <c r="D72" s="65"/>
      <c r="E72" s="65"/>
      <c r="F72" s="115"/>
      <c r="G72" s="116"/>
      <c r="H72" s="117"/>
      <c r="I72" s="117"/>
      <c r="J72" s="68"/>
      <c r="K72" s="59"/>
      <c r="L72" s="1"/>
      <c r="N72" s="1"/>
      <c r="O72" s="1"/>
      <c r="P72" s="5"/>
      <c r="Q72" s="5"/>
      <c r="R72" s="69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 ht="15.75" x14ac:dyDescent="0.25">
      <c r="B73" s="118"/>
      <c r="C73" s="119"/>
      <c r="D73" s="120"/>
      <c r="E73" s="121"/>
      <c r="F73" s="122"/>
      <c r="G73" s="122"/>
      <c r="H73" s="122"/>
      <c r="I73" s="123"/>
      <c r="J73" s="124"/>
      <c r="K73" s="125"/>
    </row>
    <row r="74" spans="1:52" ht="15.75" x14ac:dyDescent="0.25">
      <c r="B74" s="126"/>
      <c r="C74" s="126"/>
      <c r="D74" s="127"/>
      <c r="E74" s="128"/>
      <c r="F74" s="129"/>
      <c r="G74" s="130"/>
      <c r="H74" s="131"/>
      <c r="I74" s="127"/>
      <c r="J74" s="80"/>
      <c r="K74" s="80"/>
    </row>
    <row r="75" spans="1:52" ht="15.75" x14ac:dyDescent="0.25">
      <c r="B75" s="132"/>
      <c r="C75" s="133"/>
      <c r="D75" s="127"/>
      <c r="E75" s="128"/>
      <c r="F75" s="129"/>
      <c r="G75" s="134"/>
      <c r="H75" s="134"/>
      <c r="I75" s="126"/>
      <c r="J75" s="90"/>
      <c r="K75" s="90"/>
    </row>
    <row r="76" spans="1:52" ht="15.75" x14ac:dyDescent="0.25">
      <c r="B76" s="132"/>
      <c r="C76" s="133"/>
      <c r="D76" s="127"/>
      <c r="E76" s="128"/>
      <c r="F76" s="129"/>
      <c r="G76" s="134"/>
      <c r="H76" s="134"/>
      <c r="I76" s="126"/>
      <c r="J76" s="90"/>
      <c r="K76" s="90"/>
    </row>
    <row r="77" spans="1:52" ht="15.75" x14ac:dyDescent="0.25">
      <c r="B77" s="132"/>
      <c r="C77" s="133"/>
      <c r="D77" s="127"/>
      <c r="E77" s="128"/>
      <c r="F77" s="129"/>
      <c r="G77" s="134"/>
      <c r="H77" s="134"/>
      <c r="I77" s="126"/>
      <c r="J77" s="80"/>
      <c r="K77" s="80"/>
    </row>
    <row r="78" spans="1:52" ht="15.75" x14ac:dyDescent="0.25">
      <c r="B78" s="132"/>
      <c r="C78" s="133"/>
      <c r="D78" s="127"/>
      <c r="E78" s="128"/>
      <c r="F78" s="129"/>
      <c r="G78" s="134"/>
      <c r="H78" s="134"/>
      <c r="I78" s="126"/>
      <c r="J78" s="80"/>
      <c r="K78" s="80"/>
    </row>
    <row r="79" spans="1:52" ht="15.75" x14ac:dyDescent="0.25">
      <c r="B79" s="132"/>
      <c r="C79" s="133"/>
      <c r="D79" s="127"/>
      <c r="E79" s="128"/>
      <c r="F79" s="129"/>
      <c r="G79" s="134"/>
      <c r="H79" s="134"/>
      <c r="I79" s="126"/>
      <c r="J79" s="80"/>
      <c r="K79" s="80"/>
    </row>
    <row r="80" spans="1:52" ht="15.75" x14ac:dyDescent="0.25">
      <c r="B80" s="132"/>
      <c r="C80" s="133"/>
      <c r="D80" s="127"/>
      <c r="E80" s="128"/>
      <c r="F80" s="129"/>
      <c r="G80" s="134"/>
      <c r="H80" s="134"/>
      <c r="I80" s="126"/>
      <c r="J80" s="80"/>
      <c r="K80" s="80"/>
    </row>
    <row r="81" spans="2:11" ht="15.75" x14ac:dyDescent="0.25">
      <c r="B81" s="132"/>
      <c r="C81" s="133"/>
      <c r="D81" s="127"/>
      <c r="E81" s="128"/>
      <c r="F81" s="129"/>
      <c r="G81" s="134"/>
      <c r="H81" s="134"/>
      <c r="I81" s="126"/>
      <c r="J81" s="80"/>
      <c r="K81" s="80"/>
    </row>
    <row r="82" spans="2:11" ht="15.75" x14ac:dyDescent="0.25">
      <c r="B82" s="132"/>
      <c r="C82" s="133"/>
      <c r="D82" s="127"/>
      <c r="E82" s="128"/>
      <c r="F82" s="129"/>
      <c r="G82" s="134"/>
      <c r="H82" s="134"/>
      <c r="I82" s="126"/>
      <c r="J82" s="80"/>
      <c r="K82" s="80"/>
    </row>
    <row r="83" spans="2:11" ht="15.75" x14ac:dyDescent="0.25">
      <c r="B83" s="132"/>
      <c r="C83" s="133"/>
      <c r="D83" s="127"/>
      <c r="E83" s="128"/>
      <c r="F83" s="129"/>
      <c r="G83" s="134"/>
      <c r="H83" s="134"/>
      <c r="I83" s="126"/>
      <c r="J83" s="80"/>
      <c r="K83" s="80"/>
    </row>
    <row r="84" spans="2:11" ht="15.75" x14ac:dyDescent="0.25">
      <c r="B84" s="132"/>
      <c r="C84" s="133"/>
      <c r="D84" s="127"/>
      <c r="E84" s="128"/>
      <c r="F84" s="129"/>
      <c r="G84" s="134"/>
      <c r="H84" s="134"/>
      <c r="I84" s="126"/>
      <c r="J84" s="80"/>
      <c r="K84" s="80"/>
    </row>
    <row r="85" spans="2:11" ht="15.75" x14ac:dyDescent="0.25">
      <c r="B85" s="132"/>
      <c r="C85" s="133"/>
      <c r="D85" s="127"/>
      <c r="E85" s="128"/>
      <c r="F85" s="129"/>
      <c r="G85" s="134"/>
      <c r="H85" s="134"/>
      <c r="I85" s="126"/>
      <c r="J85" s="80"/>
      <c r="K85" s="80"/>
    </row>
    <row r="86" spans="2:11" ht="15.75" x14ac:dyDescent="0.25">
      <c r="B86" s="132"/>
      <c r="C86" s="133"/>
      <c r="D86" s="127"/>
      <c r="E86" s="128"/>
      <c r="F86" s="129"/>
      <c r="G86" s="134"/>
      <c r="H86" s="134"/>
      <c r="I86" s="126"/>
      <c r="J86" s="80"/>
      <c r="K86" s="80"/>
    </row>
    <row r="87" spans="2:11" ht="15.75" x14ac:dyDescent="0.25">
      <c r="B87" s="132"/>
      <c r="C87" s="133"/>
      <c r="D87" s="127"/>
      <c r="E87" s="128"/>
      <c r="F87" s="129"/>
      <c r="G87" s="134"/>
      <c r="H87" s="134"/>
      <c r="I87" s="126"/>
      <c r="J87" s="80"/>
      <c r="K87" s="80"/>
    </row>
    <row r="88" spans="2:11" ht="15.75" x14ac:dyDescent="0.25">
      <c r="B88" s="132"/>
      <c r="C88" s="133"/>
      <c r="D88" s="127"/>
      <c r="E88" s="128"/>
      <c r="F88" s="129"/>
      <c r="G88" s="134"/>
      <c r="H88" s="134"/>
      <c r="I88" s="126"/>
      <c r="J88" s="80"/>
      <c r="K88" s="80"/>
    </row>
    <row r="89" spans="2:11" ht="20.25" x14ac:dyDescent="0.3">
      <c r="B89" s="135"/>
      <c r="C89" s="135"/>
      <c r="D89" s="135"/>
      <c r="E89" s="136"/>
      <c r="F89" s="137"/>
      <c r="G89" s="137"/>
      <c r="H89" s="138"/>
      <c r="I89" s="127"/>
      <c r="J89" s="80"/>
    </row>
    <row r="94" spans="2:11" ht="15.75" x14ac:dyDescent="0.25">
      <c r="C94" s="65"/>
      <c r="D94" s="65"/>
      <c r="E94" s="65"/>
      <c r="F94" s="66"/>
      <c r="G94" s="67"/>
      <c r="H94" s="65"/>
      <c r="I94" s="65"/>
    </row>
    <row r="646" spans="2:9" ht="19.5" x14ac:dyDescent="0.3">
      <c r="B646" s="1"/>
      <c r="D646" s="1"/>
      <c r="F646" s="1"/>
      <c r="G646" s="1"/>
      <c r="H646" s="1"/>
      <c r="I646" s="139" t="s">
        <v>108</v>
      </c>
    </row>
  </sheetData>
  <mergeCells count="12">
    <mergeCell ref="A39:J39"/>
    <mergeCell ref="B40:I40"/>
    <mergeCell ref="A41:J41"/>
    <mergeCell ref="B57:D57"/>
    <mergeCell ref="F67:O67"/>
    <mergeCell ref="B89:D89"/>
    <mergeCell ref="A4:J4"/>
    <mergeCell ref="A5:J5"/>
    <mergeCell ref="B6:I6"/>
    <mergeCell ref="A7:J7"/>
    <mergeCell ref="F33:H33"/>
    <mergeCell ref="A38:J38"/>
  </mergeCells>
  <pageMargins left="0.31496062992125984" right="0" top="0.74803149606299213" bottom="0" header="0.31496062992125984" footer="0"/>
  <pageSetup paperSize="7" scale="45" orientation="landscape" horizontalDpi="0" verticalDpi="0" r:id="rId1"/>
  <colBreaks count="1" manualBreakCount="1">
    <brk id="11" min="3" max="1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Relaciones de Pagos</vt:lpstr>
      <vt:lpstr>'Relaciones de Pagos'!Print_Area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2026-08-04T16:33:34Z</dcterms:created>
  <dcterms:modified xsi:type="dcterms:W3CDTF">2026-08-04T16:37:39Z</dcterms:modified>
</cp:coreProperties>
</file>